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720" yWindow="720" windowWidth="24240" windowHeight="13740"/>
  </bookViews>
  <sheets>
    <sheet name="GENERALE E CONTATTI " sheetId="13" r:id="rId1"/>
    <sheet name="AVELLINO" sheetId="1" r:id="rId2"/>
    <sheet name="BENEVENTO" sheetId="2" r:id="rId3"/>
    <sheet name="CASERTA" sheetId="3" r:id="rId4"/>
    <sheet name="SALERNO CENTRO" sheetId="4" r:id="rId5"/>
    <sheet name="SALERNO OVEST" sheetId="5" r:id="rId6"/>
    <sheet name="SALERNO EST" sheetId="6" r:id="rId7"/>
    <sheet name="SALERNO NORD" sheetId="7" r:id="rId8"/>
    <sheet name=" NAPOLI 2" sheetId="8" r:id="rId9"/>
    <sheet name="NAPOLI3 MARIGLIANO" sheetId="9" r:id="rId10"/>
    <sheet name="NAPOLI3 TORRE ANN" sheetId="10" r:id="rId11"/>
    <sheet name="NAPOLI3 SAN GIORGIO A CREMANO" sheetId="11" r:id="rId12"/>
    <sheet name="NAPOLI 3 PIANO SORRENTO" sheetId="12" r:id="rId13"/>
  </sheets>
  <definedNames>
    <definedName name="_xlnm._FilterDatabase" localSheetId="12" hidden="1">'NAPOLI 3 PIANO SORRENTO'!$A$1:$K$184</definedName>
    <definedName name="_xlnm._FilterDatabase" localSheetId="9" hidden="1">'NAPOLI3 MARIGLIANO'!$A$1:$K$184</definedName>
    <definedName name="_xlnm._FilterDatabase" localSheetId="11" hidden="1">'NAPOLI3 SAN GIORGIO A CREMANO'!$A$1:$K$184</definedName>
    <definedName name="_xlnm._FilterDatabase" localSheetId="10" hidden="1">'NAPOLI3 TORRE ANN'!$A$1:$K$184</definedName>
  </definedName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3" l="1"/>
  <c r="J9" i="13"/>
  <c r="J10" i="13"/>
  <c r="J11" i="13"/>
  <c r="J12" i="13"/>
  <c r="J13" i="13"/>
  <c r="J14" i="13"/>
  <c r="J15" i="13"/>
  <c r="J16" i="13"/>
  <c r="J17" i="13"/>
  <c r="D18" i="13"/>
  <c r="J18" i="13"/>
  <c r="J19" i="13"/>
  <c r="J20" i="13"/>
  <c r="I20" i="13"/>
  <c r="H20" i="13"/>
  <c r="G20" i="13"/>
  <c r="F20" i="13"/>
  <c r="E20" i="13"/>
  <c r="H136" i="3"/>
  <c r="I136" i="3"/>
  <c r="J136" i="3"/>
  <c r="K136" i="3"/>
  <c r="H135" i="3"/>
  <c r="I135" i="3"/>
  <c r="J135" i="3"/>
  <c r="K135" i="3"/>
  <c r="H134" i="3"/>
  <c r="I134" i="3"/>
  <c r="J134" i="3"/>
  <c r="K134" i="3"/>
  <c r="H133" i="3"/>
  <c r="I133" i="3"/>
  <c r="J133" i="3"/>
  <c r="K133" i="3"/>
  <c r="H132" i="3"/>
  <c r="I132" i="3"/>
  <c r="J132" i="3"/>
  <c r="K132" i="3"/>
  <c r="H131" i="3"/>
  <c r="I131" i="3"/>
  <c r="J131" i="3"/>
  <c r="K131" i="3"/>
  <c r="H130" i="3"/>
  <c r="I130" i="3"/>
  <c r="J130" i="3"/>
  <c r="K130" i="3"/>
  <c r="H129" i="3"/>
  <c r="I129" i="3"/>
  <c r="J129" i="3"/>
  <c r="K129" i="3"/>
  <c r="H128" i="3"/>
  <c r="I128" i="3"/>
  <c r="J128" i="3"/>
  <c r="K128" i="3"/>
  <c r="H127" i="3"/>
  <c r="I127" i="3"/>
  <c r="J127" i="3"/>
  <c r="K127" i="3"/>
  <c r="H126" i="3"/>
  <c r="I126" i="3"/>
  <c r="J126" i="3"/>
  <c r="K126" i="3"/>
  <c r="H125" i="3"/>
  <c r="I125" i="3"/>
  <c r="J125" i="3"/>
  <c r="K125" i="3"/>
  <c r="H124" i="3"/>
  <c r="I124" i="3"/>
  <c r="J124" i="3"/>
  <c r="K124" i="3"/>
  <c r="H123" i="3"/>
  <c r="I123" i="3"/>
  <c r="J123" i="3"/>
  <c r="K123" i="3"/>
  <c r="H122" i="3"/>
  <c r="I122" i="3"/>
  <c r="J122" i="3"/>
  <c r="K122" i="3"/>
  <c r="H121" i="3"/>
  <c r="I121" i="3"/>
  <c r="J121" i="3"/>
  <c r="K121" i="3"/>
  <c r="H120" i="3"/>
  <c r="I120" i="3"/>
  <c r="J120" i="3"/>
  <c r="K120" i="3"/>
  <c r="H119" i="3"/>
  <c r="I119" i="3"/>
  <c r="J119" i="3"/>
  <c r="K119" i="3"/>
  <c r="H118" i="3"/>
  <c r="I118" i="3"/>
  <c r="J118" i="3"/>
  <c r="K118" i="3"/>
  <c r="H117" i="3"/>
  <c r="I117" i="3"/>
  <c r="J117" i="3"/>
  <c r="K117" i="3"/>
  <c r="H116" i="3"/>
  <c r="I116" i="3"/>
  <c r="J116" i="3"/>
  <c r="K116" i="3"/>
  <c r="H115" i="3"/>
  <c r="I115" i="3"/>
  <c r="J115" i="3"/>
  <c r="K115" i="3"/>
  <c r="H114" i="3"/>
  <c r="I114" i="3"/>
  <c r="J114" i="3"/>
  <c r="K114" i="3"/>
  <c r="H113" i="3"/>
  <c r="I113" i="3"/>
  <c r="J113" i="3"/>
  <c r="K113" i="3"/>
  <c r="H112" i="3"/>
  <c r="I112" i="3"/>
  <c r="J112" i="3"/>
  <c r="K112" i="3"/>
  <c r="H111" i="3"/>
  <c r="I111" i="3"/>
  <c r="J111" i="3"/>
  <c r="K111" i="3"/>
  <c r="H110" i="3"/>
  <c r="I110" i="3"/>
  <c r="J110" i="3"/>
  <c r="K110" i="3"/>
  <c r="H109" i="3"/>
  <c r="I109" i="3"/>
  <c r="J109" i="3"/>
  <c r="K109" i="3"/>
  <c r="H108" i="3"/>
  <c r="I108" i="3"/>
  <c r="J108" i="3"/>
  <c r="K108" i="3"/>
  <c r="H107" i="3"/>
  <c r="I107" i="3"/>
  <c r="J107" i="3"/>
  <c r="K107" i="3"/>
  <c r="H106" i="3"/>
  <c r="I106" i="3"/>
  <c r="J106" i="3"/>
  <c r="K106" i="3"/>
  <c r="H105" i="3"/>
  <c r="I105" i="3"/>
  <c r="J105" i="3"/>
  <c r="K105" i="3"/>
  <c r="H104" i="3"/>
  <c r="I104" i="3"/>
  <c r="J104" i="3"/>
  <c r="K104" i="3"/>
  <c r="H103" i="3"/>
  <c r="I103" i="3"/>
  <c r="J103" i="3"/>
  <c r="K103" i="3"/>
  <c r="H102" i="3"/>
  <c r="I102" i="3"/>
  <c r="J102" i="3"/>
  <c r="K102" i="3"/>
  <c r="H101" i="3"/>
  <c r="I101" i="3"/>
  <c r="J101" i="3"/>
  <c r="K101" i="3"/>
  <c r="H100" i="3"/>
  <c r="I100" i="3"/>
  <c r="J100" i="3"/>
  <c r="K100" i="3"/>
  <c r="H99" i="3"/>
  <c r="I99" i="3"/>
  <c r="J99" i="3"/>
  <c r="K99" i="3"/>
  <c r="H98" i="3"/>
  <c r="I98" i="3"/>
  <c r="J98" i="3"/>
  <c r="K98" i="3"/>
  <c r="H97" i="3"/>
  <c r="I97" i="3"/>
  <c r="J97" i="3"/>
  <c r="K97" i="3"/>
  <c r="H96" i="3"/>
  <c r="I96" i="3"/>
  <c r="J96" i="3"/>
  <c r="K96" i="3"/>
  <c r="H95" i="3"/>
  <c r="I95" i="3"/>
  <c r="J95" i="3"/>
  <c r="K95" i="3"/>
  <c r="H94" i="3"/>
  <c r="I94" i="3"/>
  <c r="J94" i="3"/>
  <c r="K94" i="3"/>
  <c r="H93" i="3"/>
  <c r="I93" i="3"/>
  <c r="J93" i="3"/>
  <c r="K93" i="3"/>
  <c r="H92" i="3"/>
  <c r="I92" i="3"/>
  <c r="J92" i="3"/>
  <c r="K92" i="3"/>
  <c r="H91" i="3"/>
  <c r="I91" i="3"/>
  <c r="J91" i="3"/>
  <c r="K91" i="3"/>
  <c r="H90" i="3"/>
  <c r="I90" i="3"/>
  <c r="J90" i="3"/>
  <c r="K90" i="3"/>
  <c r="H89" i="3"/>
  <c r="I89" i="3"/>
  <c r="J89" i="3"/>
  <c r="K89" i="3"/>
  <c r="H88" i="3"/>
  <c r="I88" i="3"/>
  <c r="J88" i="3"/>
  <c r="K88" i="3"/>
  <c r="H87" i="3"/>
  <c r="I87" i="3"/>
  <c r="J87" i="3"/>
  <c r="K87" i="3"/>
  <c r="H86" i="3"/>
  <c r="I86" i="3"/>
  <c r="J86" i="3"/>
  <c r="K86" i="3"/>
  <c r="H85" i="3"/>
  <c r="I85" i="3"/>
  <c r="J85" i="3"/>
  <c r="K85" i="3"/>
  <c r="H84" i="3"/>
  <c r="I84" i="3"/>
  <c r="J84" i="3"/>
  <c r="K84" i="3"/>
  <c r="H83" i="3"/>
  <c r="I83" i="3"/>
  <c r="J83" i="3"/>
  <c r="K83" i="3"/>
  <c r="H82" i="3"/>
  <c r="I82" i="3"/>
  <c r="J82" i="3"/>
  <c r="K82" i="3"/>
  <c r="H81" i="3"/>
  <c r="I81" i="3"/>
  <c r="J81" i="3"/>
  <c r="K81" i="3"/>
  <c r="H80" i="3"/>
  <c r="I80" i="3"/>
  <c r="J80" i="3"/>
  <c r="K80" i="3"/>
  <c r="H79" i="3"/>
  <c r="I79" i="3"/>
  <c r="J79" i="3"/>
  <c r="K79" i="3"/>
  <c r="H78" i="3"/>
  <c r="I78" i="3"/>
  <c r="J78" i="3"/>
  <c r="K78" i="3"/>
  <c r="H77" i="3"/>
  <c r="I77" i="3"/>
  <c r="J77" i="3"/>
  <c r="K77" i="3"/>
  <c r="H76" i="3"/>
  <c r="I76" i="3"/>
  <c r="J76" i="3"/>
  <c r="K76" i="3"/>
  <c r="H75" i="3"/>
  <c r="I75" i="3"/>
  <c r="J75" i="3"/>
  <c r="K75" i="3"/>
  <c r="H74" i="3"/>
  <c r="I74" i="3"/>
  <c r="J74" i="3"/>
  <c r="K74" i="3"/>
  <c r="H73" i="3"/>
  <c r="I73" i="3"/>
  <c r="J73" i="3"/>
  <c r="K73" i="3"/>
  <c r="H72" i="3"/>
  <c r="I72" i="3"/>
  <c r="J72" i="3"/>
  <c r="K72" i="3"/>
  <c r="H71" i="3"/>
  <c r="I71" i="3"/>
  <c r="J71" i="3"/>
  <c r="K71" i="3"/>
  <c r="H70" i="3"/>
  <c r="I70" i="3"/>
  <c r="J70" i="3"/>
  <c r="K70" i="3"/>
  <c r="H69" i="3"/>
  <c r="I69" i="3"/>
  <c r="J69" i="3"/>
  <c r="K69" i="3"/>
  <c r="H68" i="3"/>
  <c r="I68" i="3"/>
  <c r="J68" i="3"/>
  <c r="K68" i="3"/>
  <c r="H67" i="3"/>
  <c r="I67" i="3"/>
  <c r="J67" i="3"/>
  <c r="K67" i="3"/>
  <c r="H66" i="3"/>
  <c r="I66" i="3"/>
  <c r="J66" i="3"/>
  <c r="K66" i="3"/>
  <c r="H65" i="3"/>
  <c r="I65" i="3"/>
  <c r="J65" i="3"/>
  <c r="K65" i="3"/>
  <c r="H64" i="3"/>
  <c r="I64" i="3"/>
  <c r="J64" i="3"/>
  <c r="K64" i="3"/>
  <c r="H63" i="3"/>
  <c r="I63" i="3"/>
  <c r="J63" i="3"/>
  <c r="K63" i="3"/>
  <c r="H62" i="3"/>
  <c r="I62" i="3"/>
  <c r="J62" i="3"/>
  <c r="K62" i="3"/>
  <c r="H61" i="3"/>
  <c r="I61" i="3"/>
  <c r="J61" i="3"/>
  <c r="K61" i="3"/>
  <c r="H60" i="3"/>
  <c r="I60" i="3"/>
  <c r="J60" i="3"/>
  <c r="K60" i="3"/>
  <c r="H59" i="3"/>
  <c r="I59" i="3"/>
  <c r="J59" i="3"/>
  <c r="K59" i="3"/>
  <c r="H58" i="3"/>
  <c r="I58" i="3"/>
  <c r="J58" i="3"/>
  <c r="K58" i="3"/>
  <c r="H57" i="3"/>
  <c r="I57" i="3"/>
  <c r="J57" i="3"/>
  <c r="K57" i="3"/>
  <c r="H56" i="3"/>
  <c r="I56" i="3"/>
  <c r="J56" i="3"/>
  <c r="K56" i="3"/>
  <c r="H55" i="3"/>
  <c r="I55" i="3"/>
  <c r="J55" i="3"/>
  <c r="K55" i="3"/>
  <c r="H54" i="3"/>
  <c r="I54" i="3"/>
  <c r="J54" i="3"/>
  <c r="K54" i="3"/>
  <c r="H53" i="3"/>
  <c r="I53" i="3"/>
  <c r="J53" i="3"/>
  <c r="K53" i="3"/>
  <c r="H52" i="3"/>
  <c r="I52" i="3"/>
  <c r="J52" i="3"/>
  <c r="K52" i="3"/>
  <c r="H51" i="3"/>
  <c r="I51" i="3"/>
  <c r="J51" i="3"/>
  <c r="K51" i="3"/>
  <c r="H50" i="3"/>
  <c r="I50" i="3"/>
  <c r="J50" i="3"/>
  <c r="K50" i="3"/>
  <c r="H49" i="3"/>
  <c r="I49" i="3"/>
  <c r="J49" i="3"/>
  <c r="K49" i="3"/>
  <c r="H48" i="3"/>
  <c r="I48" i="3"/>
  <c r="J48" i="3"/>
  <c r="K48" i="3"/>
  <c r="H47" i="3"/>
  <c r="I47" i="3"/>
  <c r="J47" i="3"/>
  <c r="K47" i="3"/>
  <c r="H46" i="3"/>
  <c r="I46" i="3"/>
  <c r="J46" i="3"/>
  <c r="K46" i="3"/>
  <c r="H45" i="3"/>
  <c r="I45" i="3"/>
  <c r="J45" i="3"/>
  <c r="K45" i="3"/>
  <c r="H44" i="3"/>
  <c r="I44" i="3"/>
  <c r="J44" i="3"/>
  <c r="K44" i="3"/>
  <c r="H43" i="3"/>
  <c r="I43" i="3"/>
  <c r="J43" i="3"/>
  <c r="K43" i="3"/>
  <c r="H42" i="3"/>
  <c r="I42" i="3"/>
  <c r="J42" i="3"/>
  <c r="K42" i="3"/>
  <c r="H41" i="3"/>
  <c r="I41" i="3"/>
  <c r="J41" i="3"/>
  <c r="K41" i="3"/>
  <c r="H40" i="3"/>
  <c r="I40" i="3"/>
  <c r="J40" i="3"/>
  <c r="K40" i="3"/>
  <c r="H39" i="3"/>
  <c r="I39" i="3"/>
  <c r="J39" i="3"/>
  <c r="K39" i="3"/>
  <c r="H38" i="3"/>
  <c r="I38" i="3"/>
  <c r="J38" i="3"/>
  <c r="K38" i="3"/>
  <c r="H37" i="3"/>
  <c r="I37" i="3"/>
  <c r="J37" i="3"/>
  <c r="K37" i="3"/>
  <c r="H36" i="3"/>
  <c r="I36" i="3"/>
  <c r="J36" i="3"/>
  <c r="K36" i="3"/>
  <c r="H35" i="3"/>
  <c r="I35" i="3"/>
  <c r="J35" i="3"/>
  <c r="K35" i="3"/>
  <c r="H34" i="3"/>
  <c r="I34" i="3"/>
  <c r="J34" i="3"/>
  <c r="K34" i="3"/>
  <c r="H33" i="3"/>
  <c r="I33" i="3"/>
  <c r="J33" i="3"/>
  <c r="K33" i="3"/>
  <c r="H32" i="3"/>
  <c r="I32" i="3"/>
  <c r="J32" i="3"/>
  <c r="K32" i="3"/>
  <c r="H31" i="3"/>
  <c r="I31" i="3"/>
  <c r="J31" i="3"/>
  <c r="K31" i="3"/>
  <c r="H30" i="3"/>
  <c r="I30" i="3"/>
  <c r="J30" i="3"/>
  <c r="K30" i="3"/>
  <c r="H29" i="3"/>
  <c r="I29" i="3"/>
  <c r="J29" i="3"/>
  <c r="K29" i="3"/>
  <c r="H28" i="3"/>
  <c r="I28" i="3"/>
  <c r="J28" i="3"/>
  <c r="K28" i="3"/>
  <c r="H27" i="3"/>
  <c r="I27" i="3"/>
  <c r="J27" i="3"/>
  <c r="K27" i="3"/>
  <c r="H26" i="3"/>
  <c r="I26" i="3"/>
  <c r="J26" i="3"/>
  <c r="K26" i="3"/>
  <c r="H25" i="3"/>
  <c r="I25" i="3"/>
  <c r="J25" i="3"/>
  <c r="K25" i="3"/>
  <c r="H24" i="3"/>
  <c r="I24" i="3"/>
  <c r="J24" i="3"/>
  <c r="K24" i="3"/>
  <c r="H23" i="3"/>
  <c r="I23" i="3"/>
  <c r="J23" i="3"/>
  <c r="K23" i="3"/>
  <c r="H22" i="3"/>
  <c r="I22" i="3"/>
  <c r="J22" i="3"/>
  <c r="K22" i="3"/>
  <c r="H21" i="3"/>
  <c r="I21" i="3"/>
  <c r="J21" i="3"/>
  <c r="K21" i="3"/>
  <c r="H20" i="3"/>
  <c r="I20" i="3"/>
  <c r="J20" i="3"/>
  <c r="K20" i="3"/>
  <c r="H19" i="3"/>
  <c r="I19" i="3"/>
  <c r="J19" i="3"/>
  <c r="K19" i="3"/>
  <c r="H18" i="3"/>
  <c r="I18" i="3"/>
  <c r="J18" i="3"/>
  <c r="K18" i="3"/>
  <c r="H17" i="3"/>
  <c r="I17" i="3"/>
  <c r="J17" i="3"/>
  <c r="K17" i="3"/>
  <c r="H16" i="3"/>
  <c r="I16" i="3"/>
  <c r="J16" i="3"/>
  <c r="K16" i="3"/>
  <c r="H15" i="3"/>
  <c r="I15" i="3"/>
  <c r="J15" i="3"/>
  <c r="K15" i="3"/>
  <c r="H14" i="3"/>
  <c r="I14" i="3"/>
  <c r="J14" i="3"/>
  <c r="K14" i="3"/>
  <c r="H13" i="3"/>
  <c r="I13" i="3"/>
  <c r="J13" i="3"/>
  <c r="K13" i="3"/>
  <c r="H12" i="3"/>
  <c r="I12" i="3"/>
  <c r="J12" i="3"/>
  <c r="K12" i="3"/>
  <c r="H11" i="3"/>
  <c r="I11" i="3"/>
  <c r="J11" i="3"/>
  <c r="K11" i="3"/>
  <c r="H10" i="3"/>
  <c r="I10" i="3"/>
  <c r="J10" i="3"/>
  <c r="K10" i="3"/>
  <c r="H9" i="3"/>
  <c r="I9" i="3"/>
  <c r="J9" i="3"/>
  <c r="K9" i="3"/>
  <c r="H8" i="3"/>
  <c r="I8" i="3"/>
  <c r="J8" i="3"/>
  <c r="K8" i="3"/>
  <c r="H7" i="3"/>
  <c r="I7" i="3"/>
  <c r="J7" i="3"/>
  <c r="K7" i="3"/>
  <c r="H6" i="3"/>
  <c r="I6" i="3"/>
  <c r="J6" i="3"/>
  <c r="K6" i="3"/>
  <c r="H5" i="3"/>
  <c r="I5" i="3"/>
  <c r="J5" i="3"/>
  <c r="K5" i="3"/>
  <c r="H4" i="3"/>
  <c r="I4" i="3"/>
  <c r="J4" i="3"/>
  <c r="K4" i="3"/>
  <c r="H3" i="3"/>
  <c r="I3" i="3"/>
  <c r="J3" i="3"/>
  <c r="K3" i="3"/>
  <c r="H2" i="3"/>
  <c r="I2" i="3"/>
  <c r="J2" i="3"/>
  <c r="K2" i="3"/>
  <c r="H66" i="2"/>
  <c r="I66" i="2"/>
  <c r="J66" i="2"/>
  <c r="K66" i="2"/>
  <c r="H65" i="2"/>
  <c r="I65" i="2"/>
  <c r="J65" i="2"/>
  <c r="K65" i="2"/>
  <c r="H64" i="2"/>
  <c r="I64" i="2"/>
  <c r="J64" i="2"/>
  <c r="K64" i="2"/>
  <c r="H63" i="2"/>
  <c r="I63" i="2"/>
  <c r="J63" i="2"/>
  <c r="K63" i="2"/>
  <c r="H62" i="2"/>
  <c r="I62" i="2"/>
  <c r="J62" i="2"/>
  <c r="K62" i="2"/>
  <c r="H61" i="2"/>
  <c r="I61" i="2"/>
  <c r="J61" i="2"/>
  <c r="K61" i="2"/>
  <c r="H60" i="2"/>
  <c r="I60" i="2"/>
  <c r="J60" i="2"/>
  <c r="K60" i="2"/>
  <c r="H59" i="2"/>
  <c r="I59" i="2"/>
  <c r="J59" i="2"/>
  <c r="K59" i="2"/>
  <c r="H58" i="2"/>
  <c r="I58" i="2"/>
  <c r="J58" i="2"/>
  <c r="K58" i="2"/>
  <c r="H57" i="2"/>
  <c r="I57" i="2"/>
  <c r="J57" i="2"/>
  <c r="K57" i="2"/>
  <c r="H56" i="2"/>
  <c r="I56" i="2"/>
  <c r="J56" i="2"/>
  <c r="K56" i="2"/>
  <c r="H55" i="2"/>
  <c r="I55" i="2"/>
  <c r="J55" i="2"/>
  <c r="K55" i="2"/>
  <c r="H54" i="2"/>
  <c r="I54" i="2"/>
  <c r="J54" i="2"/>
  <c r="K54" i="2"/>
  <c r="H53" i="2"/>
  <c r="I53" i="2"/>
  <c r="J53" i="2"/>
  <c r="K53" i="2"/>
  <c r="H52" i="2"/>
  <c r="I52" i="2"/>
  <c r="J52" i="2"/>
  <c r="K52" i="2"/>
  <c r="H51" i="2"/>
  <c r="I51" i="2"/>
  <c r="J51" i="2"/>
  <c r="K51" i="2"/>
  <c r="H50" i="2"/>
  <c r="I50" i="2"/>
  <c r="J50" i="2"/>
  <c r="K50" i="2"/>
  <c r="H49" i="2"/>
  <c r="I49" i="2"/>
  <c r="J49" i="2"/>
  <c r="K49" i="2"/>
  <c r="H48" i="2"/>
  <c r="I48" i="2"/>
  <c r="J48" i="2"/>
  <c r="K48" i="2"/>
  <c r="H47" i="2"/>
  <c r="I47" i="2"/>
  <c r="J47" i="2"/>
  <c r="K47" i="2"/>
  <c r="H46" i="2"/>
  <c r="I46" i="2"/>
  <c r="J46" i="2"/>
  <c r="K46" i="2"/>
  <c r="H45" i="2"/>
  <c r="I45" i="2"/>
  <c r="J45" i="2"/>
  <c r="K45" i="2"/>
  <c r="H44" i="2"/>
  <c r="I44" i="2"/>
  <c r="J44" i="2"/>
  <c r="K44" i="2"/>
  <c r="H43" i="2"/>
  <c r="I43" i="2"/>
  <c r="J43" i="2"/>
  <c r="K43" i="2"/>
  <c r="H42" i="2"/>
  <c r="I42" i="2"/>
  <c r="J42" i="2"/>
  <c r="K42" i="2"/>
  <c r="H41" i="2"/>
  <c r="I41" i="2"/>
  <c r="J41" i="2"/>
  <c r="K41" i="2"/>
  <c r="H40" i="2"/>
  <c r="I40" i="2"/>
  <c r="J40" i="2"/>
  <c r="K40" i="2"/>
  <c r="H39" i="2"/>
  <c r="I39" i="2"/>
  <c r="J39" i="2"/>
  <c r="K39" i="2"/>
  <c r="H38" i="2"/>
  <c r="I38" i="2"/>
  <c r="J38" i="2"/>
  <c r="K38" i="2"/>
  <c r="H37" i="2"/>
  <c r="I37" i="2"/>
  <c r="J37" i="2"/>
  <c r="K37" i="2"/>
  <c r="H36" i="2"/>
  <c r="I36" i="2"/>
  <c r="J36" i="2"/>
  <c r="K36" i="2"/>
  <c r="H35" i="2"/>
  <c r="I35" i="2"/>
  <c r="J35" i="2"/>
  <c r="K35" i="2"/>
  <c r="H34" i="2"/>
  <c r="I34" i="2"/>
  <c r="J34" i="2"/>
  <c r="K34" i="2"/>
  <c r="H33" i="2"/>
  <c r="I33" i="2"/>
  <c r="J33" i="2"/>
  <c r="K33" i="2"/>
  <c r="H32" i="2"/>
  <c r="I32" i="2"/>
  <c r="J32" i="2"/>
  <c r="K32" i="2"/>
  <c r="H31" i="2"/>
  <c r="I31" i="2"/>
  <c r="J31" i="2"/>
  <c r="K31" i="2"/>
  <c r="H30" i="2"/>
  <c r="I30" i="2"/>
  <c r="J30" i="2"/>
  <c r="K30" i="2"/>
  <c r="H29" i="2"/>
  <c r="I29" i="2"/>
  <c r="J29" i="2"/>
  <c r="K29" i="2"/>
  <c r="H28" i="2"/>
  <c r="I28" i="2"/>
  <c r="J28" i="2"/>
  <c r="K28" i="2"/>
  <c r="H27" i="2"/>
  <c r="I27" i="2"/>
  <c r="J27" i="2"/>
  <c r="K27" i="2"/>
  <c r="H26" i="2"/>
  <c r="I26" i="2"/>
  <c r="J26" i="2"/>
  <c r="K26" i="2"/>
  <c r="H25" i="2"/>
  <c r="I25" i="2"/>
  <c r="J25" i="2"/>
  <c r="K25" i="2"/>
  <c r="H24" i="2"/>
  <c r="I24" i="2"/>
  <c r="J24" i="2"/>
  <c r="K24" i="2"/>
  <c r="H23" i="2"/>
  <c r="I23" i="2"/>
  <c r="J23" i="2"/>
  <c r="K23" i="2"/>
  <c r="H22" i="2"/>
  <c r="I22" i="2"/>
  <c r="J22" i="2"/>
  <c r="K22" i="2"/>
  <c r="H21" i="2"/>
  <c r="I21" i="2"/>
  <c r="J21" i="2"/>
  <c r="K21" i="2"/>
  <c r="H20" i="2"/>
  <c r="I20" i="2"/>
  <c r="J20" i="2"/>
  <c r="K20" i="2"/>
  <c r="H19" i="2"/>
  <c r="I19" i="2"/>
  <c r="J19" i="2"/>
  <c r="K19" i="2"/>
  <c r="H18" i="2"/>
  <c r="I18" i="2"/>
  <c r="J18" i="2"/>
  <c r="K18" i="2"/>
  <c r="H17" i="2"/>
  <c r="I17" i="2"/>
  <c r="J17" i="2"/>
  <c r="K17" i="2"/>
  <c r="H16" i="2"/>
  <c r="I16" i="2"/>
  <c r="J16" i="2"/>
  <c r="K16" i="2"/>
  <c r="H15" i="2"/>
  <c r="I15" i="2"/>
  <c r="J15" i="2"/>
  <c r="K15" i="2"/>
  <c r="H14" i="2"/>
  <c r="I14" i="2"/>
  <c r="J14" i="2"/>
  <c r="K14" i="2"/>
  <c r="H13" i="2"/>
  <c r="I13" i="2"/>
  <c r="J13" i="2"/>
  <c r="K13" i="2"/>
  <c r="H12" i="2"/>
  <c r="I12" i="2"/>
  <c r="J12" i="2"/>
  <c r="K12" i="2"/>
  <c r="H11" i="2"/>
  <c r="I11" i="2"/>
  <c r="J11" i="2"/>
  <c r="K11" i="2"/>
  <c r="H10" i="2"/>
  <c r="I10" i="2"/>
  <c r="J10" i="2"/>
  <c r="K10" i="2"/>
  <c r="H9" i="2"/>
  <c r="I9" i="2"/>
  <c r="J9" i="2"/>
  <c r="K9" i="2"/>
  <c r="H8" i="2"/>
  <c r="I8" i="2"/>
  <c r="J8" i="2"/>
  <c r="K8" i="2"/>
  <c r="H7" i="2"/>
  <c r="I7" i="2"/>
  <c r="J7" i="2"/>
  <c r="K7" i="2"/>
  <c r="H6" i="2"/>
  <c r="I6" i="2"/>
  <c r="J6" i="2"/>
  <c r="K6" i="2"/>
  <c r="H5" i="2"/>
  <c r="I5" i="2"/>
  <c r="J5" i="2"/>
  <c r="K5" i="2"/>
  <c r="H4" i="2"/>
  <c r="I4" i="2"/>
  <c r="J4" i="2"/>
  <c r="K4" i="2"/>
  <c r="H3" i="2"/>
  <c r="I3" i="2"/>
  <c r="J3" i="2"/>
  <c r="K3" i="2"/>
  <c r="H2" i="2"/>
  <c r="I2" i="2"/>
  <c r="J2" i="2"/>
  <c r="K2" i="2"/>
  <c r="H88" i="1"/>
  <c r="I88" i="1"/>
  <c r="J88" i="1"/>
  <c r="K88" i="1"/>
  <c r="H87" i="1"/>
  <c r="I87" i="1"/>
  <c r="J87" i="1"/>
  <c r="K87" i="1"/>
  <c r="H86" i="1"/>
  <c r="I86" i="1"/>
  <c r="J86" i="1"/>
  <c r="K86" i="1"/>
  <c r="H85" i="1"/>
  <c r="I85" i="1"/>
  <c r="J85" i="1"/>
  <c r="K85" i="1"/>
  <c r="H84" i="1"/>
  <c r="I84" i="1"/>
  <c r="J84" i="1"/>
  <c r="K84" i="1"/>
  <c r="H83" i="1"/>
  <c r="I83" i="1"/>
  <c r="J83" i="1"/>
  <c r="K83" i="1"/>
  <c r="H82" i="1"/>
  <c r="I82" i="1"/>
  <c r="J82" i="1"/>
  <c r="K82" i="1"/>
  <c r="H81" i="1"/>
  <c r="I81" i="1"/>
  <c r="J81" i="1"/>
  <c r="K81" i="1"/>
  <c r="H80" i="1"/>
  <c r="I80" i="1"/>
  <c r="J80" i="1"/>
  <c r="K80" i="1"/>
  <c r="H79" i="1"/>
  <c r="I79" i="1"/>
  <c r="J79" i="1"/>
  <c r="K79" i="1"/>
  <c r="H78" i="1"/>
  <c r="I78" i="1"/>
  <c r="J78" i="1"/>
  <c r="K78" i="1"/>
  <c r="H77" i="1"/>
  <c r="I77" i="1"/>
  <c r="J77" i="1"/>
  <c r="K77" i="1"/>
  <c r="H76" i="1"/>
  <c r="I76" i="1"/>
  <c r="J76" i="1"/>
  <c r="K76" i="1"/>
  <c r="H75" i="1"/>
  <c r="I75" i="1"/>
  <c r="J75" i="1"/>
  <c r="K75" i="1"/>
  <c r="H74" i="1"/>
  <c r="I74" i="1"/>
  <c r="J74" i="1"/>
  <c r="K74" i="1"/>
  <c r="H73" i="1"/>
  <c r="I73" i="1"/>
  <c r="J73" i="1"/>
  <c r="K73" i="1"/>
  <c r="H72" i="1"/>
  <c r="I72" i="1"/>
  <c r="J72" i="1"/>
  <c r="K72" i="1"/>
  <c r="H71" i="1"/>
  <c r="I71" i="1"/>
  <c r="J71" i="1"/>
  <c r="K71" i="1"/>
  <c r="H70" i="1"/>
  <c r="I70" i="1"/>
  <c r="J70" i="1"/>
  <c r="K70" i="1"/>
  <c r="H69" i="1"/>
  <c r="I69" i="1"/>
  <c r="J69" i="1"/>
  <c r="K69" i="1"/>
  <c r="H68" i="1"/>
  <c r="I68" i="1"/>
  <c r="J68" i="1"/>
  <c r="K68" i="1"/>
  <c r="H67" i="1"/>
  <c r="I67" i="1"/>
  <c r="J67" i="1"/>
  <c r="K67" i="1"/>
  <c r="H66" i="1"/>
  <c r="I66" i="1"/>
  <c r="J66" i="1"/>
  <c r="K66" i="1"/>
  <c r="H65" i="1"/>
  <c r="I65" i="1"/>
  <c r="J65" i="1"/>
  <c r="K65" i="1"/>
  <c r="H64" i="1"/>
  <c r="I64" i="1"/>
  <c r="J64" i="1"/>
  <c r="K64" i="1"/>
  <c r="H63" i="1"/>
  <c r="I63" i="1"/>
  <c r="J63" i="1"/>
  <c r="K63" i="1"/>
  <c r="H62" i="1"/>
  <c r="I62" i="1"/>
  <c r="J62" i="1"/>
  <c r="K62" i="1"/>
  <c r="H61" i="1"/>
  <c r="I61" i="1"/>
  <c r="J61" i="1"/>
  <c r="K61" i="1"/>
  <c r="H60" i="1"/>
  <c r="I60" i="1"/>
  <c r="J60" i="1"/>
  <c r="K60" i="1"/>
  <c r="H59" i="1"/>
  <c r="I59" i="1"/>
  <c r="J59" i="1"/>
  <c r="K59" i="1"/>
  <c r="H58" i="1"/>
  <c r="I58" i="1"/>
  <c r="J58" i="1"/>
  <c r="K58" i="1"/>
  <c r="H57" i="1"/>
  <c r="I57" i="1"/>
  <c r="J57" i="1"/>
  <c r="K57" i="1"/>
  <c r="H56" i="1"/>
  <c r="I56" i="1"/>
  <c r="J56" i="1"/>
  <c r="K56" i="1"/>
  <c r="H55" i="1"/>
  <c r="I55" i="1"/>
  <c r="J55" i="1"/>
  <c r="K55" i="1"/>
  <c r="H54" i="1"/>
  <c r="I54" i="1"/>
  <c r="J54" i="1"/>
  <c r="K54" i="1"/>
  <c r="H53" i="1"/>
  <c r="I53" i="1"/>
  <c r="J53" i="1"/>
  <c r="K53" i="1"/>
  <c r="H52" i="1"/>
  <c r="I52" i="1"/>
  <c r="J52" i="1"/>
  <c r="K52" i="1"/>
  <c r="H51" i="1"/>
  <c r="I51" i="1"/>
  <c r="J51" i="1"/>
  <c r="K51" i="1"/>
  <c r="H50" i="1"/>
  <c r="I50" i="1"/>
  <c r="J50" i="1"/>
  <c r="K50" i="1"/>
  <c r="H49" i="1"/>
  <c r="I49" i="1"/>
  <c r="J49" i="1"/>
  <c r="K49" i="1"/>
  <c r="H48" i="1"/>
  <c r="I48" i="1"/>
  <c r="J48" i="1"/>
  <c r="K48" i="1"/>
  <c r="H47" i="1"/>
  <c r="I47" i="1"/>
  <c r="J47" i="1"/>
  <c r="K47" i="1"/>
  <c r="H46" i="1"/>
  <c r="I46" i="1"/>
  <c r="J46" i="1"/>
  <c r="K46" i="1"/>
  <c r="H45" i="1"/>
  <c r="I45" i="1"/>
  <c r="J45" i="1"/>
  <c r="K45" i="1"/>
  <c r="H44" i="1"/>
  <c r="I44" i="1"/>
  <c r="J44" i="1"/>
  <c r="K44" i="1"/>
  <c r="H43" i="1"/>
  <c r="I43" i="1"/>
  <c r="J43" i="1"/>
  <c r="K43" i="1"/>
  <c r="H42" i="1"/>
  <c r="I42" i="1"/>
  <c r="J42" i="1"/>
  <c r="K42" i="1"/>
  <c r="H41" i="1"/>
  <c r="I41" i="1"/>
  <c r="J41" i="1"/>
  <c r="K41" i="1"/>
  <c r="H40" i="1"/>
  <c r="I40" i="1"/>
  <c r="J40" i="1"/>
  <c r="K40" i="1"/>
  <c r="H39" i="1"/>
  <c r="I39" i="1"/>
  <c r="J39" i="1"/>
  <c r="K39" i="1"/>
  <c r="H38" i="1"/>
  <c r="I38" i="1"/>
  <c r="J38" i="1"/>
  <c r="K38" i="1"/>
  <c r="H37" i="1"/>
  <c r="I37" i="1"/>
  <c r="J37" i="1"/>
  <c r="K37" i="1"/>
  <c r="H36" i="1"/>
  <c r="I36" i="1"/>
  <c r="J36" i="1"/>
  <c r="K36" i="1"/>
  <c r="H35" i="1"/>
  <c r="I35" i="1"/>
  <c r="J35" i="1"/>
  <c r="K35" i="1"/>
  <c r="H34" i="1"/>
  <c r="I34" i="1"/>
  <c r="J34" i="1"/>
  <c r="K34" i="1"/>
  <c r="H33" i="1"/>
  <c r="I33" i="1"/>
  <c r="J33" i="1"/>
  <c r="K33" i="1"/>
  <c r="H32" i="1"/>
  <c r="I32" i="1"/>
  <c r="J32" i="1"/>
  <c r="K32" i="1"/>
  <c r="H31" i="1"/>
  <c r="I31" i="1"/>
  <c r="J31" i="1"/>
  <c r="K31" i="1"/>
  <c r="H30" i="1"/>
  <c r="I30" i="1"/>
  <c r="J30" i="1"/>
  <c r="K30" i="1"/>
  <c r="H29" i="1"/>
  <c r="I29" i="1"/>
  <c r="J29" i="1"/>
  <c r="K29" i="1"/>
  <c r="H28" i="1"/>
  <c r="I28" i="1"/>
  <c r="J28" i="1"/>
  <c r="K28" i="1"/>
  <c r="H27" i="1"/>
  <c r="I27" i="1"/>
  <c r="J27" i="1"/>
  <c r="K27" i="1"/>
  <c r="H26" i="1"/>
  <c r="I26" i="1"/>
  <c r="J26" i="1"/>
  <c r="K26" i="1"/>
  <c r="H25" i="1"/>
  <c r="I25" i="1"/>
  <c r="J25" i="1"/>
  <c r="K25" i="1"/>
  <c r="H24" i="1"/>
  <c r="I24" i="1"/>
  <c r="J24" i="1"/>
  <c r="K24" i="1"/>
  <c r="H23" i="1"/>
  <c r="I23" i="1"/>
  <c r="J23" i="1"/>
  <c r="K23" i="1"/>
  <c r="H22" i="1"/>
  <c r="I22" i="1"/>
  <c r="J22" i="1"/>
  <c r="K22" i="1"/>
  <c r="H21" i="1"/>
  <c r="I21" i="1"/>
  <c r="J21" i="1"/>
  <c r="K21" i="1"/>
  <c r="H20" i="1"/>
  <c r="I20" i="1"/>
  <c r="J20" i="1"/>
  <c r="K20" i="1"/>
  <c r="H19" i="1"/>
  <c r="I19" i="1"/>
  <c r="J19" i="1"/>
  <c r="K19" i="1"/>
  <c r="H18" i="1"/>
  <c r="I18" i="1"/>
  <c r="J18" i="1"/>
  <c r="K18" i="1"/>
  <c r="H17" i="1"/>
  <c r="I17" i="1"/>
  <c r="J17" i="1"/>
  <c r="K17" i="1"/>
  <c r="H16" i="1"/>
  <c r="I16" i="1"/>
  <c r="J16" i="1"/>
  <c r="K16" i="1"/>
  <c r="H15" i="1"/>
  <c r="I15" i="1"/>
  <c r="J15" i="1"/>
  <c r="K15" i="1"/>
  <c r="H14" i="1"/>
  <c r="I14" i="1"/>
  <c r="J14" i="1"/>
  <c r="K14" i="1"/>
  <c r="H13" i="1"/>
  <c r="I13" i="1"/>
  <c r="J13" i="1"/>
  <c r="K13" i="1"/>
  <c r="H12" i="1"/>
  <c r="I12" i="1"/>
  <c r="J12" i="1"/>
  <c r="K12" i="1"/>
  <c r="H11" i="1"/>
  <c r="I11" i="1"/>
  <c r="J11" i="1"/>
  <c r="K11" i="1"/>
  <c r="H10" i="1"/>
  <c r="I10" i="1"/>
  <c r="J10" i="1"/>
  <c r="K10" i="1"/>
  <c r="H9" i="1"/>
  <c r="I9" i="1"/>
  <c r="J9" i="1"/>
  <c r="K9" i="1"/>
  <c r="H8" i="1"/>
  <c r="I8" i="1"/>
  <c r="J8" i="1"/>
  <c r="K8" i="1"/>
  <c r="H7" i="1"/>
  <c r="I7" i="1"/>
  <c r="J7" i="1"/>
  <c r="K7" i="1"/>
  <c r="H6" i="1"/>
  <c r="I6" i="1"/>
  <c r="J6" i="1"/>
  <c r="K6" i="1"/>
  <c r="H5" i="1"/>
  <c r="I5" i="1"/>
  <c r="J5" i="1"/>
  <c r="K5" i="1"/>
  <c r="H4" i="1"/>
  <c r="I4" i="1"/>
  <c r="J4" i="1"/>
  <c r="K4" i="1"/>
  <c r="H3" i="1"/>
  <c r="I3" i="1"/>
  <c r="J3" i="1"/>
  <c r="K3" i="1"/>
  <c r="H2" i="1"/>
  <c r="I2" i="1"/>
  <c r="J2" i="1"/>
  <c r="K2" i="1"/>
</calcChain>
</file>

<file path=xl/sharedStrings.xml><?xml version="1.0" encoding="utf-8"?>
<sst xmlns="http://schemas.openxmlformats.org/spreadsheetml/2006/main" count="8394" uniqueCount="2974">
  <si>
    <t>AVELLINO</t>
  </si>
  <si>
    <t>AVPS06001C</t>
  </si>
  <si>
    <t>V. DE CAPRARIIS</t>
  </si>
  <si>
    <t>VIA GIARDINI</t>
  </si>
  <si>
    <t>ALTAVILLA IRPINA</t>
  </si>
  <si>
    <t>0825991338</t>
  </si>
  <si>
    <t>AVPC02000T</t>
  </si>
  <si>
    <t>LICEO CLAS."PARZANESE"ANNESSO LIC.SCIENT</t>
  </si>
  <si>
    <t>VIA MATTEOTTI,7</t>
  </si>
  <si>
    <t>ARIANO IRPINO</t>
  </si>
  <si>
    <t>08251643443</t>
  </si>
  <si>
    <t>AVPM02302G</t>
  </si>
  <si>
    <t>LICEO "RUGGERO II"</t>
  </si>
  <si>
    <t>VIA COVOTTI</t>
  </si>
  <si>
    <t>08251643386</t>
  </si>
  <si>
    <t>AVRA01601X</t>
  </si>
  <si>
    <t>VIA VILLA CARACCIOLO</t>
  </si>
  <si>
    <t>0825871579</t>
  </si>
  <si>
    <t>AVRH016014</t>
  </si>
  <si>
    <t>I.P.S.S.A.R. ARIANO IRPINO</t>
  </si>
  <si>
    <t>VIA CARDITO</t>
  </si>
  <si>
    <t>0825872149</t>
  </si>
  <si>
    <t>AVRI01601G</t>
  </si>
  <si>
    <t>AVTD023019</t>
  </si>
  <si>
    <t>IST. TECNICO COMM. E GEOM. "RUGGERO II"</t>
  </si>
  <si>
    <t>PIAZZA DANTE, 1</t>
  </si>
  <si>
    <t>08251643423</t>
  </si>
  <si>
    <t>AVPS06000B</t>
  </si>
  <si>
    <t>LICEO V. DE CAPRARIIS</t>
  </si>
  <si>
    <t>VIA VITTORIO DE CAPRARIIS, 1</t>
  </si>
  <si>
    <t>ATRIPALDA</t>
  </si>
  <si>
    <t>08251643462</t>
  </si>
  <si>
    <t>AVRC01801E</t>
  </si>
  <si>
    <t>IST. PROF. PER I SERVIZI COMMERCIALI</t>
  </si>
  <si>
    <t>VIA POMPEO BARBA</t>
  </si>
  <si>
    <t>AVELLA</t>
  </si>
  <si>
    <t>0818259021</t>
  </si>
  <si>
    <t>AVPC040003</t>
  </si>
  <si>
    <t>LC CL.ANNESSO CONV.NAZ.COLLETTA</t>
  </si>
  <si>
    <t>CORSO VITTORIO EMANUELE 298</t>
  </si>
  <si>
    <t>082536413</t>
  </si>
  <si>
    <t>AVPC090004</t>
  </si>
  <si>
    <t>LIC. CLASSICO PIETRO COLLETTA</t>
  </si>
  <si>
    <t>VIA     F.   SCANDONE, 2</t>
  </si>
  <si>
    <t>08251643343</t>
  </si>
  <si>
    <t>AVPCZU5001</t>
  </si>
  <si>
    <t>LICEO CLASSICO PARITARIO KENNEDY</t>
  </si>
  <si>
    <t>via circumvallazione 13</t>
  </si>
  <si>
    <t>AVPM040007</t>
  </si>
  <si>
    <t>LICEO "PAOLO EMILIO IMBRIANI"</t>
  </si>
  <si>
    <t>VIA SALVATORE PESCATORI, 155</t>
  </si>
  <si>
    <t>0825782186</t>
  </si>
  <si>
    <t>AVPM06000C</t>
  </si>
  <si>
    <t>LICEO PUBLIO VIRGILIO MARONE</t>
  </si>
  <si>
    <t>VIA TUORO CAPPUCCINI 75</t>
  </si>
  <si>
    <t>08251643223</t>
  </si>
  <si>
    <t>AVPS024019</t>
  </si>
  <si>
    <t>A. DE LUCA</t>
  </si>
  <si>
    <t>VIA TUORO CAPPUCCINI 65/67</t>
  </si>
  <si>
    <t>082537081</t>
  </si>
  <si>
    <t>AVPS12000T</t>
  </si>
  <si>
    <t>LICEO SCIENTIFICO P. S. MANCINI</t>
  </si>
  <si>
    <t>VIA        DE CONCILIIS 1</t>
  </si>
  <si>
    <t>08251643364</t>
  </si>
  <si>
    <t>AVPSPT500F</t>
  </si>
  <si>
    <t>LICEO SCIENTIFICO PARITARIO KENNEDY</t>
  </si>
  <si>
    <t>via cirumvallazione 13</t>
  </si>
  <si>
    <t>AVRC029011</t>
  </si>
  <si>
    <t>IPSCT " S. SCOCA"</t>
  </si>
  <si>
    <t>VIA PESCATORI,76</t>
  </si>
  <si>
    <t>082535471</t>
  </si>
  <si>
    <t>AVRH04000X</t>
  </si>
  <si>
    <t>I.P.S.S.E.O.A. " MANLIO ROSSI  - DORIA"</t>
  </si>
  <si>
    <t>VIA FILIPPO VISCONTI         SNC</t>
  </si>
  <si>
    <t>082522350</t>
  </si>
  <si>
    <t>AVRI02901N</t>
  </si>
  <si>
    <t>I.P.I.A.  E SERVIZI " A. AMATUCCI "</t>
  </si>
  <si>
    <t>VIALE      ITALIA,  18</t>
  </si>
  <si>
    <t>08251643184</t>
  </si>
  <si>
    <t>AVSD02401Q</t>
  </si>
  <si>
    <t>CASA CIRCONDARIALE</t>
  </si>
  <si>
    <t>CONTRADA S. ORONZO</t>
  </si>
  <si>
    <t>082573014</t>
  </si>
  <si>
    <t>AVSD02402R</t>
  </si>
  <si>
    <t>LICEO ARTISTICO I.S.A. PAOLO A. DE LUCA</t>
  </si>
  <si>
    <t>VIA TUORO CAPPUCCINI, 65/67</t>
  </si>
  <si>
    <t>AVTA028012</t>
  </si>
  <si>
    <t>FRANCESCO DE SANCTIS</t>
  </si>
  <si>
    <t>VIA    TUORO    CAPPUCCINI  44</t>
  </si>
  <si>
    <t>08251643321</t>
  </si>
  <si>
    <t>AVTD03000B</t>
  </si>
  <si>
    <t>ITE  "L. AMABILE"</t>
  </si>
  <si>
    <t>VIA   MORELLI E SILVATI</t>
  </si>
  <si>
    <t>08251643269</t>
  </si>
  <si>
    <t>AVTD03050R</t>
  </si>
  <si>
    <t>ITE  "L. AMABILE" CORSO SERALE</t>
  </si>
  <si>
    <t>VIA MORELLI E SILVATI</t>
  </si>
  <si>
    <t>AVTD075001</t>
  </si>
  <si>
    <t>CENTRO SCOLASTICO CARLO CATTANEO S.R.L.</t>
  </si>
  <si>
    <t>Via Emilio Turco, 28</t>
  </si>
  <si>
    <t xml:space="preserve">082530360      </t>
  </si>
  <si>
    <t>AVTDAS5006</t>
  </si>
  <si>
    <t>AMMINISTRAZIONE FINANZA MARKETING KENNEDY PARITARIO</t>
  </si>
  <si>
    <t>via Circumvallazione 13</t>
  </si>
  <si>
    <t xml:space="preserve">0825780564     </t>
  </si>
  <si>
    <t>AVTF070004</t>
  </si>
  <si>
    <t>ITT GUIDO DORSO</t>
  </si>
  <si>
    <t>VIA MORELLI E SILVATI 19</t>
  </si>
  <si>
    <t>08251643303</t>
  </si>
  <si>
    <t>AVTF07050D</t>
  </si>
  <si>
    <t>ITT GUIDO DORSO - ISTRUZIONE  PER ADULTI</t>
  </si>
  <si>
    <t>AVTL02801V</t>
  </si>
  <si>
    <t>AVTL02802X</t>
  </si>
  <si>
    <t>OSCAR D'AGOSTINO</t>
  </si>
  <si>
    <t>VIA MORELLI E SILVATI  SNC</t>
  </si>
  <si>
    <t>08251643281</t>
  </si>
  <si>
    <t>AVTLU25001</t>
  </si>
  <si>
    <t>COSTRUZIONI AMBIENTE E TERRITORIO PARITARIO KENNEDY</t>
  </si>
  <si>
    <t>AVTF02101X</t>
  </si>
  <si>
    <t>ISTITUTO TECNICO "RINALDO D'AQUINO"</t>
  </si>
  <si>
    <t>LARGO SAN ROCCO</t>
  </si>
  <si>
    <t>BAGNOLI IRPINO</t>
  </si>
  <si>
    <t>082762268</t>
  </si>
  <si>
    <t>AVTF021519</t>
  </si>
  <si>
    <t>RINALDO D'AQUINO</t>
  </si>
  <si>
    <t>AVTF00301A</t>
  </si>
  <si>
    <t>I.T.I. "E. MAJORANA" BISACCIA</t>
  </si>
  <si>
    <t>VIA M. MONTESSORI</t>
  </si>
  <si>
    <t>BISACCIA</t>
  </si>
  <si>
    <t>082781057</t>
  </si>
  <si>
    <t>AVPS00801B</t>
  </si>
  <si>
    <t>A. M. MAFFUCCI</t>
  </si>
  <si>
    <t>VIA PALUDE PITTOLI</t>
  </si>
  <si>
    <t>CALITRI</t>
  </si>
  <si>
    <t>082730007</t>
  </si>
  <si>
    <t>AVSD00801T</t>
  </si>
  <si>
    <t>S.SCOCA</t>
  </si>
  <si>
    <t>AVTD008017</t>
  </si>
  <si>
    <t>VIA  CIRCUMVALLAZIONE</t>
  </si>
  <si>
    <t>08271949123</t>
  </si>
  <si>
    <t>AVPC01401G</t>
  </si>
  <si>
    <t>CORSO S.ALFONSO</t>
  </si>
  <si>
    <t>CAPOSELE</t>
  </si>
  <si>
    <t>082758376</t>
  </si>
  <si>
    <t>AVPC009014</t>
  </si>
  <si>
    <t>LUIGI EINAUDI</t>
  </si>
  <si>
    <t>VIA CIOFFI</t>
  </si>
  <si>
    <t>CERVINARA</t>
  </si>
  <si>
    <t>0824836174</t>
  </si>
  <si>
    <t>AVTD009013</t>
  </si>
  <si>
    <t>VIA A. MORO</t>
  </si>
  <si>
    <t>08241909926</t>
  </si>
  <si>
    <t>AVPM01301X</t>
  </si>
  <si>
    <t>ISTITUTO ISTRUZIONE SUPERIORE (LL -LSU)</t>
  </si>
  <si>
    <t>VIA S.MARCIANO</t>
  </si>
  <si>
    <t>FRIGENTO</t>
  </si>
  <si>
    <t>0825444017</t>
  </si>
  <si>
    <t>AVPM03500Q</t>
  </si>
  <si>
    <t>ROCCO SCHETTINO</t>
  </si>
  <si>
    <t>V.DUOMO 31</t>
  </si>
  <si>
    <t xml:space="preserve">0825444153     </t>
  </si>
  <si>
    <t>AVTD02701L</t>
  </si>
  <si>
    <t>C.GESUALDO</t>
  </si>
  <si>
    <t>PIAZZA CANALE</t>
  </si>
  <si>
    <t>GESUALDO</t>
  </si>
  <si>
    <t>08251643525</t>
  </si>
  <si>
    <t>AVTD01301P</t>
  </si>
  <si>
    <t>ISTITUTO ISTRUZIONE SUPERIORE - ITE</t>
  </si>
  <si>
    <t>VIA PERAZZO</t>
  </si>
  <si>
    <t>GROTTAMINARDA</t>
  </si>
  <si>
    <t>08251643544</t>
  </si>
  <si>
    <t>AVTF013011</t>
  </si>
  <si>
    <t>ISTITUTO ISTRUZIONE SUPERIORE - ITI</t>
  </si>
  <si>
    <t>AVPS00201C</t>
  </si>
  <si>
    <t>PIAZZA TRIBUNI</t>
  </si>
  <si>
    <t>LACEDONIA</t>
  </si>
  <si>
    <t>08271949221</t>
  </si>
  <si>
    <t>AVRI00201N</t>
  </si>
  <si>
    <t>VIA TAGLIATA</t>
  </si>
  <si>
    <t>08271949036</t>
  </si>
  <si>
    <t>AVRI002502</t>
  </si>
  <si>
    <t/>
  </si>
  <si>
    <t>AVPS018012</t>
  </si>
  <si>
    <t>LICEO SCIENTIFICO - SEDE LAURO</t>
  </si>
  <si>
    <t>VIA LANCELLOTTI,99</t>
  </si>
  <si>
    <t>LAURO</t>
  </si>
  <si>
    <t>0818249216</t>
  </si>
  <si>
    <t>AVRH01201R</t>
  </si>
  <si>
    <t>L. VANVITELLI - SEDE I.P.S.E.O.A.</t>
  </si>
  <si>
    <t>VIA IANNACCONE</t>
  </si>
  <si>
    <t>LIONI</t>
  </si>
  <si>
    <t>0827270283</t>
  </si>
  <si>
    <t>AVRI012018</t>
  </si>
  <si>
    <t>L. VANVITELLI - SEDE I.P.I.A.</t>
  </si>
  <si>
    <t>VIA TORINO</t>
  </si>
  <si>
    <t>082742724</t>
  </si>
  <si>
    <t>AVTD01201V</t>
  </si>
  <si>
    <t>L. VANVITELLI - SEDE I.T.C.G.</t>
  </si>
  <si>
    <t>VIA RONCA</t>
  </si>
  <si>
    <t>08271949205</t>
  </si>
  <si>
    <t>AVRH01802R</t>
  </si>
  <si>
    <t>I.P.S.A.R. MARZANO DI NOLA</t>
  </si>
  <si>
    <t>VIALE DEGLI ARANCI</t>
  </si>
  <si>
    <t>MARZANO DI NOLA</t>
  </si>
  <si>
    <t>0818256169</t>
  </si>
  <si>
    <t>AVPS02701R</t>
  </si>
  <si>
    <t>AECLANUM</t>
  </si>
  <si>
    <t>VIA        BOSCO ORTALE, 21</t>
  </si>
  <si>
    <t>MIRABELLA ECLANO</t>
  </si>
  <si>
    <t>0825449082</t>
  </si>
  <si>
    <t>AVRC027019</t>
  </si>
  <si>
    <t>VIA ROMA</t>
  </si>
  <si>
    <t>08251643603</t>
  </si>
  <si>
    <t>AVRH040011</t>
  </si>
  <si>
    <t>I.P.S.S.E.O.A "MANLIO ROSSI - DORIA"</t>
  </si>
  <si>
    <t>CORSO UMBERTO I?, 17</t>
  </si>
  <si>
    <t>0825438077</t>
  </si>
  <si>
    <t>AVTD045005</t>
  </si>
  <si>
    <t>ISTITUTO TECNICO PARITARIO " JEAN MONNET"</t>
  </si>
  <si>
    <t>VIA VALLE, 22</t>
  </si>
  <si>
    <t>MONTEFORTE IRPINO</t>
  </si>
  <si>
    <t xml:space="preserve">0825753854     </t>
  </si>
  <si>
    <t>AVTFTA500S</t>
  </si>
  <si>
    <t>Costruzione, Ambiente e Territorio "J. Monnet"</t>
  </si>
  <si>
    <t>via Valle n. 22</t>
  </si>
  <si>
    <t>AVPS02101T</t>
  </si>
  <si>
    <t>IISS RINALDO D'AQUINO</t>
  </si>
  <si>
    <t>VIA F. SCANDONE</t>
  </si>
  <si>
    <t>MONTELLA</t>
  </si>
  <si>
    <t>08271949166</t>
  </si>
  <si>
    <t>AVRI021013</t>
  </si>
  <si>
    <t>ITIS - INFORMATICA E TELECOMUNICAZIONI</t>
  </si>
  <si>
    <t>VIA VERTEGLIA</t>
  </si>
  <si>
    <t>082761047</t>
  </si>
  <si>
    <t>AVRH011011</t>
  </si>
  <si>
    <t>I.P.S.E.O.A. MONTORO INFERIORE</t>
  </si>
  <si>
    <t>VIA FERROVIA</t>
  </si>
  <si>
    <t>MONTORO</t>
  </si>
  <si>
    <t>0825503583</t>
  </si>
  <si>
    <t>AVRH015007</t>
  </si>
  <si>
    <t>"SANDRO PERTINI"</t>
  </si>
  <si>
    <t>VIA MERCATELLO,84</t>
  </si>
  <si>
    <t xml:space="preserve">0825596220     </t>
  </si>
  <si>
    <t>AVTD011024</t>
  </si>
  <si>
    <t>GREGORIO RONCA</t>
  </si>
  <si>
    <t>VIA CERRATO CAPPELLA</t>
  </si>
  <si>
    <t>0825502104</t>
  </si>
  <si>
    <t>AVTD06500A</t>
  </si>
  <si>
    <t>AVTF005001</t>
  </si>
  <si>
    <t>SANDRO PERTINI</t>
  </si>
  <si>
    <t>AVTF6H500N</t>
  </si>
  <si>
    <t>Ist. Tecnico Tecnologico "Sandro Pertini"</t>
  </si>
  <si>
    <t>Informatica e telecomunicazioni</t>
  </si>
  <si>
    <t>AVTFN9500H</t>
  </si>
  <si>
    <t>Via Mercatello 84</t>
  </si>
  <si>
    <t>AVTFRU5000</t>
  </si>
  <si>
    <t>SANDRO PERTINI- CHIMICA E MATERIALI</t>
  </si>
  <si>
    <t>AVTN0D5004</t>
  </si>
  <si>
    <t>VIA MERCATELLO 84</t>
  </si>
  <si>
    <t>AVTF765001</t>
  </si>
  <si>
    <t>San Gerardo Maiella</t>
  </si>
  <si>
    <t>piazza IV Novembre</t>
  </si>
  <si>
    <t>MOSCHIANO</t>
  </si>
  <si>
    <t>AVPS018023</t>
  </si>
  <si>
    <t>LICEO SCIENTIFICO - SEDE MUGNANO</t>
  </si>
  <si>
    <t>VIA MONTESSORI</t>
  </si>
  <si>
    <t>MUGNANO DEL CARDINALE</t>
  </si>
  <si>
    <t>0815112203</t>
  </si>
  <si>
    <t>AVRH2Q500U</t>
  </si>
  <si>
    <t>MICHELE PINTO</t>
  </si>
  <si>
    <t>VIA SAN SILVESTRO 27</t>
  </si>
  <si>
    <t xml:space="preserve">0815111824     </t>
  </si>
  <si>
    <t>AVPS02102V</t>
  </si>
  <si>
    <t>LICEO CLASSICO "RINALDO D'AQUINO"</t>
  </si>
  <si>
    <t>VIA FONTANELLE 1</t>
  </si>
  <si>
    <t>NUSCO</t>
  </si>
  <si>
    <t>082764972</t>
  </si>
  <si>
    <t>AVPC090015</t>
  </si>
  <si>
    <t>LICEO CLASSICO</t>
  </si>
  <si>
    <t>VIA D.PASCUCCI, 5</t>
  </si>
  <si>
    <t>PIETRADEFUSI</t>
  </si>
  <si>
    <t>08251643661</t>
  </si>
  <si>
    <t>AVPC01403N</t>
  </si>
  <si>
    <t>VIA BOSCHETTO</t>
  </si>
  <si>
    <t>SANT'ANGELO DEI LOMBARDI</t>
  </si>
  <si>
    <t>08271949144</t>
  </si>
  <si>
    <t>AVRH01202T</t>
  </si>
  <si>
    <t>AVTD01401E</t>
  </si>
  <si>
    <t>A. BARTOLOMEI</t>
  </si>
  <si>
    <t>VIA S.IANNI</t>
  </si>
  <si>
    <t>082723099</t>
  </si>
  <si>
    <t>AVTD01402G</t>
  </si>
  <si>
    <t>AVPS06002D</t>
  </si>
  <si>
    <t>V.DE CAPRARIIS</t>
  </si>
  <si>
    <t>VIA MELITO</t>
  </si>
  <si>
    <t>SOLOFRA</t>
  </si>
  <si>
    <t>0825532450</t>
  </si>
  <si>
    <t>AVTD011013</t>
  </si>
  <si>
    <t>VIA MELITO,8/A</t>
  </si>
  <si>
    <t>08251643844</t>
  </si>
  <si>
    <t>AVTD01151C</t>
  </si>
  <si>
    <t>VIA MELITO 8/A</t>
  </si>
  <si>
    <t>AVTF011019</t>
  </si>
  <si>
    <t>AVPS00306D</t>
  </si>
  <si>
    <t>LICEO SCIENTIFICO AD INDIRIZZO SPORTIVO</t>
  </si>
  <si>
    <t>VIA PADRE PIO</t>
  </si>
  <si>
    <t>STURNO</t>
  </si>
  <si>
    <t>AVPS003018</t>
  </si>
  <si>
    <t>LICEO SCIENTIFICO "E. FERMI"</t>
  </si>
  <si>
    <t>VIA FONTANA</t>
  </si>
  <si>
    <t>VALLATA</t>
  </si>
  <si>
    <t>08271949104</t>
  </si>
  <si>
    <t>AVTD003014</t>
  </si>
  <si>
    <t>I.T.C. E G. "E. FERMI"</t>
  </si>
  <si>
    <t>AVRH016025</t>
  </si>
  <si>
    <t>VALLESACCARDA</t>
  </si>
  <si>
    <t>VIA TORELLO</t>
  </si>
  <si>
    <t>PROVINCIA</t>
  </si>
  <si>
    <t>Numero di COMMISSIONI</t>
  </si>
  <si>
    <t>SCUOLA</t>
  </si>
  <si>
    <t>DENONIMINAZIONE SCUOLA</t>
  </si>
  <si>
    <t>Indirizzo</t>
  </si>
  <si>
    <t>COMUNE</t>
  </si>
  <si>
    <t>Telefono</t>
  </si>
  <si>
    <t>Presidenti</t>
  </si>
  <si>
    <t>Commiissari</t>
  </si>
  <si>
    <t>Personale Sede</t>
  </si>
  <si>
    <t>Totale</t>
  </si>
  <si>
    <t>CALENDARIO</t>
  </si>
  <si>
    <t>BENEVENTO</t>
  </si>
  <si>
    <t>BNPC008014</t>
  </si>
  <si>
    <t>"A.LOMBARDI"  AIROLA</t>
  </si>
  <si>
    <t>LARGO R. CAPONE</t>
  </si>
  <si>
    <t>AIROLA</t>
  </si>
  <si>
    <t>0823711263</t>
  </si>
  <si>
    <t>BNPS008017</t>
  </si>
  <si>
    <t>LARGO A.R. CAPONE</t>
  </si>
  <si>
    <t>BNRI00801C</t>
  </si>
  <si>
    <t>VIA        MATTEOTTI 6</t>
  </si>
  <si>
    <t>0823712873</t>
  </si>
  <si>
    <t>BNRI00850R</t>
  </si>
  <si>
    <t>IPSIA"A. LOMBARDI" AIROLA - CORSO SERALE</t>
  </si>
  <si>
    <t>LARGO ANGELO RAFFAELE CAPONE</t>
  </si>
  <si>
    <t>BNTD008013</t>
  </si>
  <si>
    <t>"A LOMBARDI" AIROLA</t>
  </si>
  <si>
    <t>BNTD02500Q</t>
  </si>
  <si>
    <t>"INIP"</t>
  </si>
  <si>
    <t>C.O CAUDINO 39</t>
  </si>
  <si>
    <t xml:space="preserve">0823711276     </t>
  </si>
  <si>
    <t>BNRC00401C</t>
  </si>
  <si>
    <t>BASELICE</t>
  </si>
  <si>
    <t>BORGO OLIVETO</t>
  </si>
  <si>
    <t>0824968035</t>
  </si>
  <si>
    <t>BNPC015006</t>
  </si>
  <si>
    <t>"DE LA SALLE"</t>
  </si>
  <si>
    <t>V.S.G.B.DE LA SALLE 4</t>
  </si>
  <si>
    <t xml:space="preserve">0824310940     </t>
  </si>
  <si>
    <t>BNPC02000N</t>
  </si>
  <si>
    <t>"P.  GIANNONE BENEVENTO</t>
  </si>
  <si>
    <t>PIAZZA     RISORGIMENTO 4</t>
  </si>
  <si>
    <t>0824313042</t>
  </si>
  <si>
    <t>BNPM02000T</t>
  </si>
  <si>
    <t>LICEO STATALE "G. GUACCI"  BENEVENTO</t>
  </si>
  <si>
    <t>VIA  NICOLA CALANDRA, 8</t>
  </si>
  <si>
    <t>0824311220</t>
  </si>
  <si>
    <t>BNPS010006</t>
  </si>
  <si>
    <t>"G.RUMMO" BENEVENTO</t>
  </si>
  <si>
    <t>VIA        SANTA COLOMBA,52</t>
  </si>
  <si>
    <t>0824362718</t>
  </si>
  <si>
    <t>BNPS01401E</t>
  </si>
  <si>
    <t>"G. ALBERTI" BENEVENTO</t>
  </si>
  <si>
    <t>PIAZZA RISORGIMENTO</t>
  </si>
  <si>
    <t>0824313059</t>
  </si>
  <si>
    <t>BNPS016016</t>
  </si>
  <si>
    <t>"G. GALILEI" BENEVENTO</t>
  </si>
  <si>
    <t>0824313031</t>
  </si>
  <si>
    <t>BNRH030005</t>
  </si>
  <si>
    <t>IPSAR "LE STREGHE" BENEVENTO</t>
  </si>
  <si>
    <t>VIA SANTA COLOMBA 52/A</t>
  </si>
  <si>
    <t>0824363486</t>
  </si>
  <si>
    <t>BNRH030016</t>
  </si>
  <si>
    <t>"LE STREGHE" BENEVENTO</t>
  </si>
  <si>
    <t>CASA  CIRCONDARIALE</t>
  </si>
  <si>
    <t>BNRI02701T</t>
  </si>
  <si>
    <t>"L.PALMIERI" BENEVENTO</t>
  </si>
  <si>
    <t>VIA TRAIANO BOCCALINI 25</t>
  </si>
  <si>
    <t>082424806</t>
  </si>
  <si>
    <t>BNSL011021</t>
  </si>
  <si>
    <t>LICEO ARTISTICO BENEVENTO</t>
  </si>
  <si>
    <t>VIA TIENGO N. 1</t>
  </si>
  <si>
    <t>082429642</t>
  </si>
  <si>
    <t>BNTA01601G</t>
  </si>
  <si>
    <t>"M. VETRONE" BENEVENTO</t>
  </si>
  <si>
    <t>CONTRADA PIANO CAPPELLE</t>
  </si>
  <si>
    <t>082451476</t>
  </si>
  <si>
    <t>BNTD01401A</t>
  </si>
  <si>
    <t>"G.ALBERTI" BENEVENTO</t>
  </si>
  <si>
    <t>PIAZZA  RISORGIMENTO</t>
  </si>
  <si>
    <t>BNTD01450P</t>
  </si>
  <si>
    <t>I.T.C. "ALBERTI" BENEVENTO  CORSO SERALE</t>
  </si>
  <si>
    <t>BNTD02701C</t>
  </si>
  <si>
    <t>"S RAMPONE" BENEVENTO</t>
  </si>
  <si>
    <t>VIA CARLO STASI 1</t>
  </si>
  <si>
    <t>082425984</t>
  </si>
  <si>
    <t>BNTF010008</t>
  </si>
  <si>
    <t>"G.B.B.LUCARELLI" BENEVENTO</t>
  </si>
  <si>
    <t>VIALE S.LORENZO 6</t>
  </si>
  <si>
    <t>082421632</t>
  </si>
  <si>
    <t>BNTF01401L</t>
  </si>
  <si>
    <t>BNTF02701P</t>
  </si>
  <si>
    <t>"S. RAMPONE" BENEVENTO</t>
  </si>
  <si>
    <t>VIA CARLO STASI N. 1</t>
  </si>
  <si>
    <t>BNTL01601C</t>
  </si>
  <si>
    <t>"G.GALILEI" BENEVENTO</t>
  </si>
  <si>
    <t>BNTL01651T</t>
  </si>
  <si>
    <t>G. GALILEI - CORSO SERALE</t>
  </si>
  <si>
    <t>BNRH023013</t>
  </si>
  <si>
    <t>SEDE COORD. CASTELVENERE</t>
  </si>
  <si>
    <t>P.ZZA DEI CADUTI</t>
  </si>
  <si>
    <t>CASTELVENERE</t>
  </si>
  <si>
    <t>0824940154</t>
  </si>
  <si>
    <t>BNPC02500R</t>
  </si>
  <si>
    <t>"SODO"</t>
  </si>
  <si>
    <t>V.VITELLI 1</t>
  </si>
  <si>
    <t>CERRETO SANNITA</t>
  </si>
  <si>
    <t xml:space="preserve">0824861113     </t>
  </si>
  <si>
    <t>BNPS3O5006</t>
  </si>
  <si>
    <t>"ISTITUTO DI ISTRUZIONE SUPERIORE SANNITA"</t>
  </si>
  <si>
    <t>VIA PROVINCIALE n. 12</t>
  </si>
  <si>
    <t xml:space="preserve">0824811802     </t>
  </si>
  <si>
    <t>BNSL02201A</t>
  </si>
  <si>
    <t>LICEO ARTISTICO - CERRETO SANNITA</t>
  </si>
  <si>
    <t>VIA CESINE DI SOPRA</t>
  </si>
  <si>
    <t>0824861066</t>
  </si>
  <si>
    <t>MARTEDì</t>
  </si>
  <si>
    <t>BNTD022019</t>
  </si>
  <si>
    <t>PIAZZA L. SODO, 2</t>
  </si>
  <si>
    <t>0824861102</t>
  </si>
  <si>
    <t>BNTF02202L</t>
  </si>
  <si>
    <t>"CARAFA-GIUSTINIANI" CERRETO S.</t>
  </si>
  <si>
    <t>PIAZZA L. SODO N. 2</t>
  </si>
  <si>
    <t>BNTF2A500Q</t>
  </si>
  <si>
    <t xml:space="preserve">08241540005    </t>
  </si>
  <si>
    <t>BNTD01201P</t>
  </si>
  <si>
    <t>"R.LIVATINO" CIRCELLO</t>
  </si>
  <si>
    <t>VIA MACCHIA</t>
  </si>
  <si>
    <t>CIRCELLO</t>
  </si>
  <si>
    <t>0824937367</t>
  </si>
  <si>
    <t>BNRH01201L</t>
  </si>
  <si>
    <t>COLLE SANNITA</t>
  </si>
  <si>
    <t>BNRHN2500D</t>
  </si>
  <si>
    <t>"CENTRO STUDI SANNITICO"</t>
  </si>
  <si>
    <t>VIALE SANT'ALFONSO n. 5</t>
  </si>
  <si>
    <t>DURAZZANO</t>
  </si>
  <si>
    <t xml:space="preserve">0823719056     </t>
  </si>
  <si>
    <t>BNRHZS500C</t>
  </si>
  <si>
    <t>"P. ARTUSI"</t>
  </si>
  <si>
    <t>Via Gennaro Cice n. 39</t>
  </si>
  <si>
    <t xml:space="preserve">0823719079     </t>
  </si>
  <si>
    <t>BNTDDC500S</t>
  </si>
  <si>
    <t>BNTFOA500V</t>
  </si>
  <si>
    <t>"CENTRO SCOLASTICO SANT'ANTONIO"</t>
  </si>
  <si>
    <t>VIALE SANT'ALFONSO n. 9/A</t>
  </si>
  <si>
    <t xml:space="preserve">0823955634     </t>
  </si>
  <si>
    <t>BNTLN2500A</t>
  </si>
  <si>
    <t>BNRC02301T</t>
  </si>
  <si>
    <t>FAICCHIO</t>
  </si>
  <si>
    <t>VIA RAFFAELE DELCOGLIANO</t>
  </si>
  <si>
    <t>0824863478</t>
  </si>
  <si>
    <t>BNTN023013</t>
  </si>
  <si>
    <t>BNPS016027</t>
  </si>
  <si>
    <t>GUARDIA S.</t>
  </si>
  <si>
    <t>PIAZZA     MUNICIPIO</t>
  </si>
  <si>
    <t>GUARDIA SANFRAMONDI</t>
  </si>
  <si>
    <t>0824864318</t>
  </si>
  <si>
    <t>BNTA01602L</t>
  </si>
  <si>
    <t>"GALILEI - VETRONE" GUARDIA S.</t>
  </si>
  <si>
    <t>PIAZZA S. GUIDI</t>
  </si>
  <si>
    <t>BNPM003015</t>
  </si>
  <si>
    <t>"B.CROCE" MONTESARCHIO</t>
  </si>
  <si>
    <t>VIA  VITULANESE</t>
  </si>
  <si>
    <t>MONTESARCHIO</t>
  </si>
  <si>
    <t>0824847260</t>
  </si>
  <si>
    <t>BNPS003014</t>
  </si>
  <si>
    <t>"ENRICO FERMI"  MONTESARCHIO</t>
  </si>
  <si>
    <t>BNRC026019</t>
  </si>
  <si>
    <t>"A. MORO" MONTESARCHIO</t>
  </si>
  <si>
    <t>VIA  CAPONE</t>
  </si>
  <si>
    <t>0824833785</t>
  </si>
  <si>
    <t>BNTDC1500F</t>
  </si>
  <si>
    <t>"MONTESSORI"</t>
  </si>
  <si>
    <t>VIA SAN MARTINO n. 34</t>
  </si>
  <si>
    <t xml:space="preserve">0824834153     </t>
  </si>
  <si>
    <t>BNTL025006</t>
  </si>
  <si>
    <t>V.S.MARTINO 34</t>
  </si>
  <si>
    <t>BNPS01202X</t>
  </si>
  <si>
    <t>MORCONE</t>
  </si>
  <si>
    <t>PIAZZA MANENTE</t>
  </si>
  <si>
    <t>0824956423</t>
  </si>
  <si>
    <t>BNPS00401X</t>
  </si>
  <si>
    <t>S. BARTOLOMEO IN G.</t>
  </si>
  <si>
    <t>VIA        TORRE 10</t>
  </si>
  <si>
    <t>SAN BARTOLOMEO IN GALDO</t>
  </si>
  <si>
    <t>0824967176</t>
  </si>
  <si>
    <t>BNRA00401D</t>
  </si>
  <si>
    <t>S.BARTOLOMEO IN GALDO</t>
  </si>
  <si>
    <t>CONTRADA SETTE LUCI</t>
  </si>
  <si>
    <t>0824967175</t>
  </si>
  <si>
    <t>BNPC01101X</t>
  </si>
  <si>
    <t>"VIRGILIO"  S.GIORGIO DEL SANNIO</t>
  </si>
  <si>
    <t>VIA BOCCHINI 8</t>
  </si>
  <si>
    <t>SAN GIORGIO DEL SANNIO</t>
  </si>
  <si>
    <t>0824337512</t>
  </si>
  <si>
    <t>BNPS011024</t>
  </si>
  <si>
    <t>"VIRGILIO" S. GIORGIO DEL SANNIO</t>
  </si>
  <si>
    <t>VIA S.ANTONIO</t>
  </si>
  <si>
    <t>082440999</t>
  </si>
  <si>
    <t>BNTF011015</t>
  </si>
  <si>
    <t>S. GIORGIO SANNIO</t>
  </si>
  <si>
    <t>VIA MANZONI - AREA FIERA</t>
  </si>
  <si>
    <t>0824337969</t>
  </si>
  <si>
    <t>BNPC00401R</t>
  </si>
  <si>
    <t>"R.LIVATINO" SAN MARCO DEI CAVOTI</t>
  </si>
  <si>
    <t>VIA ARIELLA</t>
  </si>
  <si>
    <t>SAN MARCO DEI CAVOTI</t>
  </si>
  <si>
    <t>0824984189</t>
  </si>
  <si>
    <t>BNTD00401Q</t>
  </si>
  <si>
    <t>"R. LIVATINO" SAN MARCO DEI CAVOTI</t>
  </si>
  <si>
    <t>0824984642</t>
  </si>
  <si>
    <t>BNTF02201G</t>
  </si>
  <si>
    <t>SAN SALVATORE TELESINO</t>
  </si>
  <si>
    <t>LARGO      PLEBISCITO</t>
  </si>
  <si>
    <t>0824948536</t>
  </si>
  <si>
    <t>BNPC01301G</t>
  </si>
  <si>
    <t>S.AGATA DEI  GOTI</t>
  </si>
  <si>
    <t>VIA CAPELLINO</t>
  </si>
  <si>
    <t>SANT'AGATA DE' GOTI</t>
  </si>
  <si>
    <t>0823953665</t>
  </si>
  <si>
    <t>BNPS01301P</t>
  </si>
  <si>
    <t>VIALE GIANNELLI</t>
  </si>
  <si>
    <t>0823717000</t>
  </si>
  <si>
    <t>BNTD01301E</t>
  </si>
  <si>
    <t>"A.M.DE' LIGUORI" S.AGATA DE' GOTI</t>
  </si>
  <si>
    <t>VIA   S. ANTONIO ABATE, 32 BIS</t>
  </si>
  <si>
    <t>0823953117</t>
  </si>
  <si>
    <t>BNPC002015</t>
  </si>
  <si>
    <t>LICEO SCIENZE UMANE  ECONOMICO SOCIALE</t>
  </si>
  <si>
    <t>VIA        POZZOCAMPO</t>
  </si>
  <si>
    <t>SOLOPACA</t>
  </si>
  <si>
    <t>0824977694</t>
  </si>
  <si>
    <t>BNPC002026</t>
  </si>
  <si>
    <t>VIA CAIO PONZIO TELESINO N. 24</t>
  </si>
  <si>
    <t>TELESE TERME</t>
  </si>
  <si>
    <t>0824976246</t>
  </si>
  <si>
    <t>BNPS002018</t>
  </si>
  <si>
    <t>LIC.SCIENT.E SCIENZE APPLICATE-LINGUIST.</t>
  </si>
  <si>
    <t>VIA CAIO PONZIO TELESINO , 26</t>
  </si>
  <si>
    <t>BNRI00201D</t>
  </si>
  <si>
    <t>I.PROFESSIONALE I.A. MANUT.ASS.TECNICA</t>
  </si>
  <si>
    <t>VIALE MINIERI 9</t>
  </si>
  <si>
    <t>0824976196</t>
  </si>
  <si>
    <t>MERCOLEDI'</t>
  </si>
  <si>
    <t>CASERTA</t>
  </si>
  <si>
    <t>CERI02901E</t>
  </si>
  <si>
    <t>M.BOSCO  ALIFE</t>
  </si>
  <si>
    <t>CADUTI     SUL LAVORO</t>
  </si>
  <si>
    <t>ALIFE</t>
  </si>
  <si>
    <t>0823918287</t>
  </si>
  <si>
    <t>CERI02951X</t>
  </si>
  <si>
    <t>CORSO IST. PROF. PER ADULTI ALIFE</t>
  </si>
  <si>
    <t>CADUTI SUL LAVORO</t>
  </si>
  <si>
    <t>CEPC02000P</t>
  </si>
  <si>
    <t>DOMENICO CIRILLO</t>
  </si>
  <si>
    <t>VIA        ETTORE CORCIONI 88</t>
  </si>
  <si>
    <t>AVERSA</t>
  </si>
  <si>
    <t>0818901236</t>
  </si>
  <si>
    <t>CEPM02000V</t>
  </si>
  <si>
    <t>LICEO STATALE "NICCOLO' JOMMELLI"</t>
  </si>
  <si>
    <t>VIA  OVIDIO N.15- VIA COSTANTINOPOLI</t>
  </si>
  <si>
    <t>0815020840</t>
  </si>
  <si>
    <t>CEPS02000T</t>
  </si>
  <si>
    <t>LS ENRICO FERMI AVERSA</t>
  </si>
  <si>
    <t>VIA        FERMI</t>
  </si>
  <si>
    <t>0815020007</t>
  </si>
  <si>
    <t>CEPS02801D</t>
  </si>
  <si>
    <t>LICEO COREUTICO "CONTI" AVERSA</t>
  </si>
  <si>
    <t>VIA        E. DE NICOLA N 6</t>
  </si>
  <si>
    <t>0818141345</t>
  </si>
  <si>
    <t>CEPS14000X</t>
  </si>
  <si>
    <t>GIANCARLO SIANI</t>
  </si>
  <si>
    <t>VIALE  EUROPA,  269</t>
  </si>
  <si>
    <t>0815039172</t>
  </si>
  <si>
    <t>CERC027016</t>
  </si>
  <si>
    <t>IPS "E. MATTEI" - AVERSA</t>
  </si>
  <si>
    <t>VIA GRAMSCI, 1</t>
  </si>
  <si>
    <t>0818901911</t>
  </si>
  <si>
    <t>CERH00500D</t>
  </si>
  <si>
    <t>MATER DOMINI</t>
  </si>
  <si>
    <t>VIA ABENAVOLO, 10</t>
  </si>
  <si>
    <t xml:space="preserve">081 8908297    </t>
  </si>
  <si>
    <t>CERH030006</t>
  </si>
  <si>
    <t>RAINULFO DRENGOT</t>
  </si>
  <si>
    <t>VIA NOBEL, 1</t>
  </si>
  <si>
    <t>0818902697</t>
  </si>
  <si>
    <t>CERI02801P</t>
  </si>
  <si>
    <t>O.CONTI  AVERSA</t>
  </si>
  <si>
    <t>CERI03701D</t>
  </si>
  <si>
    <t>IPIA VOLTA</t>
  </si>
  <si>
    <t>VIA DELL'ARCHEOLOGIA SNC</t>
  </si>
  <si>
    <t>0815026078</t>
  </si>
  <si>
    <t>CESL031016</t>
  </si>
  <si>
    <t>VIA        PRESIDIO,38</t>
  </si>
  <si>
    <t>0818902907</t>
  </si>
  <si>
    <t>CETD010003</t>
  </si>
  <si>
    <t>A. GALLO</t>
  </si>
  <si>
    <t>VIA        DELL'ARCHEOLOGIA N.91</t>
  </si>
  <si>
    <t>0818132821</t>
  </si>
  <si>
    <t>CETD15500D</t>
  </si>
  <si>
    <t>CETD21000R</t>
  </si>
  <si>
    <t>I.T.S.-SETTORE EC. E TEC. "C. ANDREOZZI"</t>
  </si>
  <si>
    <t>VIALE EUROPA 269</t>
  </si>
  <si>
    <t>0818909178</t>
  </si>
  <si>
    <t>CETD210506</t>
  </si>
  <si>
    <t>IST. TECNICO SERALE CARLO ANDREOZZI</t>
  </si>
  <si>
    <t>CETD43500Q</t>
  </si>
  <si>
    <t>NORMANNO</t>
  </si>
  <si>
    <t>VIA VITO DI JASI, 49</t>
  </si>
  <si>
    <t>CETF02701Q</t>
  </si>
  <si>
    <t>ITS "E. MATTEI" - AVERSA</t>
  </si>
  <si>
    <t>CETF02801G</t>
  </si>
  <si>
    <t>ITST CONTI</t>
  </si>
  <si>
    <t>VIA ENRICO  DE NICOLA 6</t>
  </si>
  <si>
    <t>CETF03701A</t>
  </si>
  <si>
    <t>ALESSANDRO VOLTA AVERSA</t>
  </si>
  <si>
    <t>VIA DELL' ARCHEOLOGIA</t>
  </si>
  <si>
    <t>CETF03751Q</t>
  </si>
  <si>
    <t>ITIS SERALE "VOLTA" AVERSA</t>
  </si>
  <si>
    <t>CETF4P500Q</t>
  </si>
  <si>
    <t>CERI59500T</t>
  </si>
  <si>
    <t>Istituto Professionale Padre Luigi Monaco</t>
  </si>
  <si>
    <t>Via Perlasca n.44</t>
  </si>
  <si>
    <t>BELLONA</t>
  </si>
  <si>
    <t>CEPC110012</t>
  </si>
  <si>
    <t>SEZIONE ASSOCIATA LICEO GIANNONE</t>
  </si>
  <si>
    <t>VIA UMBERTO I</t>
  </si>
  <si>
    <t>CAIAZZO</t>
  </si>
  <si>
    <t>0823868611</t>
  </si>
  <si>
    <t>CEPS07001X</t>
  </si>
  <si>
    <t>LICEO SCIENTIFICO CANCELLO ARNONE</t>
  </si>
  <si>
    <t>VIA GENERALE BRANCO</t>
  </si>
  <si>
    <t>CANCELLO ED ARNONE</t>
  </si>
  <si>
    <t>08231876589</t>
  </si>
  <si>
    <t>CEPM03000D</t>
  </si>
  <si>
    <t>SALVATORE PIZZI</t>
  </si>
  <si>
    <t>PIAZZA     UMBERTO 1</t>
  </si>
  <si>
    <t>CAPUA</t>
  </si>
  <si>
    <t>0823961077</t>
  </si>
  <si>
    <t>CEPS110004</t>
  </si>
  <si>
    <t>LICEO SCIEN"GAROFANO"CON SEZ.CLASSICA A.</t>
  </si>
  <si>
    <t>VIA NAPOLI PIAZZA D'ARMI</t>
  </si>
  <si>
    <t>0823963311</t>
  </si>
  <si>
    <t>CETD130005</t>
  </si>
  <si>
    <t>FEDERICO II</t>
  </si>
  <si>
    <t>VIA APPIA, SNC</t>
  </si>
  <si>
    <t>0823622979</t>
  </si>
  <si>
    <t>CETD13050E</t>
  </si>
  <si>
    <t>FEDERICO II CORSO SERALE</t>
  </si>
  <si>
    <t>VIA APPIA</t>
  </si>
  <si>
    <t>CETF05000Q</t>
  </si>
  <si>
    <t>ISTITUTO TECNICO "GIULIO CESARE FALCO"</t>
  </si>
  <si>
    <t>VIA GIULIO CESARE FALCO, 1</t>
  </si>
  <si>
    <t>0823622744</t>
  </si>
  <si>
    <t>CESD00101X</t>
  </si>
  <si>
    <t>ISTITUTO D'ARTE - SCUOLA CARCERARIA</t>
  </si>
  <si>
    <t>MASSERIA ACETI</t>
  </si>
  <si>
    <t>CARINOLA</t>
  </si>
  <si>
    <t>0823702035</t>
  </si>
  <si>
    <t>CERIOH500S</t>
  </si>
  <si>
    <t>IST. PROF. SAN FRANCESCO - SETT. SERV. SOCIO-SANITARI - ART.: ODONTOTECNICO</t>
  </si>
  <si>
    <t>VIA SUOR SOFIA PRISCO, 12</t>
  </si>
  <si>
    <t>CASAL DI PRINCIPE</t>
  </si>
  <si>
    <t xml:space="preserve">0818164424     </t>
  </si>
  <si>
    <t>CETD12000E</t>
  </si>
  <si>
    <t>ISTITUTO TECNICO "GUIDO CARLI"</t>
  </si>
  <si>
    <t>VIA S.G. MOSCATI, 1</t>
  </si>
  <si>
    <t>0818924957</t>
  </si>
  <si>
    <t>CETD12050X</t>
  </si>
  <si>
    <t>GUIDO CARLI CORSO SERALE</t>
  </si>
  <si>
    <t>CEPL00500E</t>
  </si>
  <si>
    <t>CELESTINO V</t>
  </si>
  <si>
    <t>CORSO UMBERTO I, 52</t>
  </si>
  <si>
    <t>CASALUCE</t>
  </si>
  <si>
    <t xml:space="preserve">0815016500     </t>
  </si>
  <si>
    <t>CEPC015007</t>
  </si>
  <si>
    <t>SACRO CUORE DI MARIA</t>
  </si>
  <si>
    <t>VIA DON BOSCO 34</t>
  </si>
  <si>
    <t xml:space="preserve">0823215716     </t>
  </si>
  <si>
    <t>CEPC110001</t>
  </si>
  <si>
    <t>LICEO CLASSICO GIANNONE</t>
  </si>
  <si>
    <t>CORSO GIANNONE 96</t>
  </si>
  <si>
    <t>0823325087</t>
  </si>
  <si>
    <t>CEPM010008</t>
  </si>
  <si>
    <t>LICEO "A. MANZONI".</t>
  </si>
  <si>
    <t>VIA  A. DE GASPERI</t>
  </si>
  <si>
    <t>0823355786</t>
  </si>
  <si>
    <t>CEPS010007</t>
  </si>
  <si>
    <t>"A. DIAZ"</t>
  </si>
  <si>
    <t>VIA  FERRARA</t>
  </si>
  <si>
    <t>0823326354</t>
  </si>
  <si>
    <t>CEPS038014</t>
  </si>
  <si>
    <t>LICEO MUSICALE TERRA DI LAVORO</t>
  </si>
  <si>
    <t>VIA CECCANO</t>
  </si>
  <si>
    <t>CEPS16500H</t>
  </si>
  <si>
    <t>LICEO SCIENTIFICO AD INDIRIZZO SPORTIVO SACRO CUORE DI MARIA</t>
  </si>
  <si>
    <t>VIA DON BOSCO, 34</t>
  </si>
  <si>
    <t xml:space="preserve">0823215711     </t>
  </si>
  <si>
    <t>CEPS875001</t>
  </si>
  <si>
    <t>CERC022013</t>
  </si>
  <si>
    <t>"E.MATTEI"CASERTA</t>
  </si>
  <si>
    <t>VIA   L. SETTEMBRINI 12</t>
  </si>
  <si>
    <t>0823321717</t>
  </si>
  <si>
    <t>CERC02251C</t>
  </si>
  <si>
    <t>IST.PROF.COMM. "MATTEI" CORSO SERALE</t>
  </si>
  <si>
    <t>VIA SETTEMBRINI  12</t>
  </si>
  <si>
    <t>CERH03201V</t>
  </si>
  <si>
    <t>I.P.S.A.R. "FERRARIS"CASERTA</t>
  </si>
  <si>
    <t>VIA PETRARCA, 73</t>
  </si>
  <si>
    <t>0823346205</t>
  </si>
  <si>
    <t>CERHT0500Q</t>
  </si>
  <si>
    <t>istituto Professionale Social School Chef</t>
  </si>
  <si>
    <t>Viale delle Industrie SNC</t>
  </si>
  <si>
    <t>CESD042016</t>
  </si>
  <si>
    <t>LICEO ARTISTICO STATALE "S.LEUCIO"</t>
  </si>
  <si>
    <t>VIA PASQUALE TENGA 116</t>
  </si>
  <si>
    <t>0823304917</t>
  </si>
  <si>
    <t>CESL02201B</t>
  </si>
  <si>
    <t>LICEO ARTISTICO MATTEI</t>
  </si>
  <si>
    <t>VIA SETTEMBRINI</t>
  </si>
  <si>
    <t>CETD03801X</t>
  </si>
  <si>
    <t>TERRA DI LAVORO CASERTA</t>
  </si>
  <si>
    <t>VIA        CECCANO N.2</t>
  </si>
  <si>
    <t>0823326318</t>
  </si>
  <si>
    <t>CETDHG500L</t>
  </si>
  <si>
    <t>SOCI@L SCHOOL SRLS</t>
  </si>
  <si>
    <t>VIALE LINCOLN Largo dell'Assunta P.co Ameno, 5</t>
  </si>
  <si>
    <t>CETF02000X</t>
  </si>
  <si>
    <t>FRANCESCO GIORDANI</t>
  </si>
  <si>
    <t>VIA        LAVIANO</t>
  </si>
  <si>
    <t>0823327359</t>
  </si>
  <si>
    <t>CETFQ95001</t>
  </si>
  <si>
    <t>CETL06000E</t>
  </si>
  <si>
    <t>ITS " BUONARROTI" CASERTA</t>
  </si>
  <si>
    <t>VIALE      MICHELANGELO, 1</t>
  </si>
  <si>
    <t>08231846741</t>
  </si>
  <si>
    <t>CETL06050X</t>
  </si>
  <si>
    <t>ITS MICHELANGELO BUONARROTI SERALE</t>
  </si>
  <si>
    <t>VIALE MICHELANGELO</t>
  </si>
  <si>
    <t>CEPS01401G</t>
  </si>
  <si>
    <t>LICEO SCIENTIFICO CASTELVOLTURNO</t>
  </si>
  <si>
    <t>VIA MAZZIN 23</t>
  </si>
  <si>
    <t>CASTEL VOLTURNO</t>
  </si>
  <si>
    <t>0823703067</t>
  </si>
  <si>
    <t>CERH014019</t>
  </si>
  <si>
    <t>IP.SERV.ALB.E RIST. CASTEL VOLTURNO</t>
  </si>
  <si>
    <t>VIA MAZZINI,25</t>
  </si>
  <si>
    <t>0823763675</t>
  </si>
  <si>
    <t>CERH01450N</t>
  </si>
  <si>
    <t>IPSAR CASTEL VOLTURNO SERALE</t>
  </si>
  <si>
    <t>VIALE DELLE ACACIE</t>
  </si>
  <si>
    <t>0815093577</t>
  </si>
  <si>
    <t>CESD014012</t>
  </si>
  <si>
    <t>ISTITUTO D'ARTE  CASTEL VOLTURNO</t>
  </si>
  <si>
    <t>CETDA05001</t>
  </si>
  <si>
    <t>I.S.S. PINETAMARE - I.T. settore Economico ind. Amm., Fin. e Mark.</t>
  </si>
  <si>
    <t>VIALE ACACIE, 244</t>
  </si>
  <si>
    <t xml:space="preserve">0815095112     </t>
  </si>
  <si>
    <t>CETFN35005</t>
  </si>
  <si>
    <t>IST. TECN. SETT. TECNOLOG. IMAT - IND. TRASP. E LOG.- ART. COSTR. E COND. MEZZO</t>
  </si>
  <si>
    <t xml:space="preserve">Via degli Oleandri, 1 </t>
  </si>
  <si>
    <t xml:space="preserve">08231590000    </t>
  </si>
  <si>
    <t>CERH02003P</t>
  </si>
  <si>
    <t>IPSAR CELLOLE</t>
  </si>
  <si>
    <t>BORGO CENTORE</t>
  </si>
  <si>
    <t>CELLOLE</t>
  </si>
  <si>
    <t>0823703803</t>
  </si>
  <si>
    <t>CERH030028</t>
  </si>
  <si>
    <t>PIAZZA DE MICHELE</t>
  </si>
  <si>
    <t>CESA</t>
  </si>
  <si>
    <t>0815046211</t>
  </si>
  <si>
    <t>CERHFI5007</t>
  </si>
  <si>
    <t>L. VERONELLI</t>
  </si>
  <si>
    <t>VIA NAZIONALE APPIA 226</t>
  </si>
  <si>
    <t>CURTI</t>
  </si>
  <si>
    <t xml:space="preserve">08231656492    </t>
  </si>
  <si>
    <t>CETF05001R</t>
  </si>
  <si>
    <t>VIA MONTEVERGINE</t>
  </si>
  <si>
    <t>GRAZZANISE</t>
  </si>
  <si>
    <t>08231876759</t>
  </si>
  <si>
    <t>CEPC10000A</t>
  </si>
  <si>
    <t>L.CLAS.MADDALONI SPER.LICEO EUROPEO</t>
  </si>
  <si>
    <t>VIA  SAN FRANCESCO D'ASSISI N. 119</t>
  </si>
  <si>
    <t>MADDALONI</t>
  </si>
  <si>
    <t>0823434918</t>
  </si>
  <si>
    <t>CEPM07000X</t>
  </si>
  <si>
    <t>DON GNOCCHI MADDALONI</t>
  </si>
  <si>
    <t>VIA CUPA LUNGA, 9</t>
  </si>
  <si>
    <t>0823436035</t>
  </si>
  <si>
    <t>CEPS090004</t>
  </si>
  <si>
    <t>LICEO SCIENTIFICO N. CORTESE</t>
  </si>
  <si>
    <t>VIA STARZA 24</t>
  </si>
  <si>
    <t>0823407200</t>
  </si>
  <si>
    <t>CERH015004</t>
  </si>
  <si>
    <t>VILLAGGIO DEI RAGAZZI</t>
  </si>
  <si>
    <t>Piazza Matteotti, 8</t>
  </si>
  <si>
    <t xml:space="preserve">0823207384     </t>
  </si>
  <si>
    <t>CETB015007</t>
  </si>
  <si>
    <t>P.ZZA MATTEOTTI, 8</t>
  </si>
  <si>
    <t xml:space="preserve">0823207301     </t>
  </si>
  <si>
    <t>CETF01500C</t>
  </si>
  <si>
    <t>CEPQ011019</t>
  </si>
  <si>
    <t>LIC.SC.UMANE-LINGUIST NOVELLI MARCIANISE</t>
  </si>
  <si>
    <t>VIA  G.B.NOVELLI, 1</t>
  </si>
  <si>
    <t>MARCIANISE</t>
  </si>
  <si>
    <t>0823511863</t>
  </si>
  <si>
    <t>CEPS03000C</t>
  </si>
  <si>
    <t>F. QUERCIA MARCIANISE</t>
  </si>
  <si>
    <t>VIA        F. GEMMA 54</t>
  </si>
  <si>
    <t>0823824934</t>
  </si>
  <si>
    <t>CERI011019</t>
  </si>
  <si>
    <t>IPIA-IPSAR  NOVELLI MARCIANISE</t>
  </si>
  <si>
    <t>VIA G.B. NOVELLI,1</t>
  </si>
  <si>
    <t>CERI039015</t>
  </si>
  <si>
    <t>IPIA "LENER" MARCIANISE</t>
  </si>
  <si>
    <t>VIA LEONARDO DA VINCI I^ TRAV. N. 04</t>
  </si>
  <si>
    <t>0823839364</t>
  </si>
  <si>
    <t>CESD021015</t>
  </si>
  <si>
    <t>LICEO ARTISTICO O. BUCCINI</t>
  </si>
  <si>
    <t>VIA FOGLIA</t>
  </si>
  <si>
    <t>0823838123</t>
  </si>
  <si>
    <t>CETD03901Q</t>
  </si>
  <si>
    <t>PADRE SALVATORE LENER</t>
  </si>
  <si>
    <t>VIA LEONARDO DA VINCI 1^ TRAVERSA N. 4</t>
  </si>
  <si>
    <t>CETD039504</t>
  </si>
  <si>
    <t>ITCG - SERALE MARCIANISE</t>
  </si>
  <si>
    <t>VIA LEONARDO DA VINCI</t>
  </si>
  <si>
    <t>CETF02101R</t>
  </si>
  <si>
    <t>ITST G. FERRARIS MARCIANISE</t>
  </si>
  <si>
    <t>VIA        MATTARELLA N.7</t>
  </si>
  <si>
    <t>0823824172</t>
  </si>
  <si>
    <t>CETF021516</t>
  </si>
  <si>
    <t>FERRARIS SERALE MARCIANISE</t>
  </si>
  <si>
    <t>CEPS07000V</t>
  </si>
  <si>
    <t>LICEO SCI.STAT." GALILEI" MONDRAGONE</t>
  </si>
  <si>
    <t>VIA DUCHI CARAFA</t>
  </si>
  <si>
    <t>MONDRAGONE</t>
  </si>
  <si>
    <t>CERI041015</t>
  </si>
  <si>
    <t>IPIA-IPSAR MONDRAGONE</t>
  </si>
  <si>
    <t>VIA ROCCA DEI DRAGONI           108</t>
  </si>
  <si>
    <t>CETD04101Q</t>
  </si>
  <si>
    <t>IST.TECN.ECON.TECN.GICO MONDRAGONE</t>
  </si>
  <si>
    <t>VIA        ROCCA DEI DRAGONI,  108</t>
  </si>
  <si>
    <t>0823970608</t>
  </si>
  <si>
    <t>CETD041515</t>
  </si>
  <si>
    <t>ITC-IPSEOA MONDRAGONE</t>
  </si>
  <si>
    <t>VIA ROCCA DEI DRAGONI 108</t>
  </si>
  <si>
    <t>CERHZ85003</t>
  </si>
  <si>
    <t>IST. PROF. SAN SALVATORE - SETT. SERV.- IND.: SERV. ENOGASTR. E OSPIT. ALBERGH.</t>
  </si>
  <si>
    <t>VIA G. SCIREA, 6</t>
  </si>
  <si>
    <t>ORTA DI ATELLA</t>
  </si>
  <si>
    <t xml:space="preserve">08119176070    </t>
  </si>
  <si>
    <t>CEPS040003</t>
  </si>
  <si>
    <t>LICEO  GALILEO GALILEI PIEDIMONTE MATESE</t>
  </si>
  <si>
    <t>VIA    ALDO MORO, 4</t>
  </si>
  <si>
    <t>PIEDIMONTE MATESE</t>
  </si>
  <si>
    <t>08231876574</t>
  </si>
  <si>
    <t>CERH010001</t>
  </si>
  <si>
    <t>"E.V. CAPPELLO"PIEDIMONTE MATESE</t>
  </si>
  <si>
    <t>VIA SALVO D'ACQUISTO, 1</t>
  </si>
  <si>
    <t>0823911648</t>
  </si>
  <si>
    <t>CERH01050A</t>
  </si>
  <si>
    <t>IPSAR SERALE PER ADULTI</t>
  </si>
  <si>
    <t>VIA SALVO D'ACQUISTO         1</t>
  </si>
  <si>
    <t>CETA00201P</t>
  </si>
  <si>
    <t>ANGELO SCORCIARINI COPPOLA</t>
  </si>
  <si>
    <t>VIA GIOVAN GIUSEPPE D'AMORE, 24</t>
  </si>
  <si>
    <t>0823911060</t>
  </si>
  <si>
    <t>CETD029015</t>
  </si>
  <si>
    <t>ITCG "V. DE FRANCHIS"PIEDOMNTE MATESE</t>
  </si>
  <si>
    <t>VIA        A. MORO N. 6</t>
  </si>
  <si>
    <t>0823911438</t>
  </si>
  <si>
    <t>CETD02951E</t>
  </si>
  <si>
    <t>ITC SERALE PIEDIMONTE MATESE</t>
  </si>
  <si>
    <t>VIA A. MORO 6</t>
  </si>
  <si>
    <t>CETF00201B</t>
  </si>
  <si>
    <t>GIOVANNI CASO</t>
  </si>
  <si>
    <t>VIA VINCENZO CASO, 35</t>
  </si>
  <si>
    <t>CEPS130009</t>
  </si>
  <si>
    <t>LICEO SCIENTIFICO STATALE "E.G.SEGRE"</t>
  </si>
  <si>
    <t>VIA ACQUARO, S.N.C.</t>
  </si>
  <si>
    <t>SAN CIPRIANO D'AVERSA</t>
  </si>
  <si>
    <t>0818161220</t>
  </si>
  <si>
    <t>CERHP55001</t>
  </si>
  <si>
    <t>Centro Scolastico Mediterraneo</t>
  </si>
  <si>
    <t>Via Labriola SNC</t>
  </si>
  <si>
    <t>SAN MARCO EVANGELISTA</t>
  </si>
  <si>
    <t>CETF6B500H</t>
  </si>
  <si>
    <t xml:space="preserve"> Via Labriola SNC</t>
  </si>
  <si>
    <t>CEPS010018</t>
  </si>
  <si>
    <t>"A. DIAZ" SEDE STACCATA</t>
  </si>
  <si>
    <t>PIAZZA MUNICIPIO</t>
  </si>
  <si>
    <t>SAN NICOLA LA STRADA</t>
  </si>
  <si>
    <t>0823457198</t>
  </si>
  <si>
    <t>CERHU1500P</t>
  </si>
  <si>
    <t>PELLEGRINO ARTUSI</t>
  </si>
  <si>
    <t>VIALE EUROPA SNC</t>
  </si>
  <si>
    <t>SAN PRISCO</t>
  </si>
  <si>
    <t xml:space="preserve">0823796788     </t>
  </si>
  <si>
    <t>CETD115003</t>
  </si>
  <si>
    <t>ISTITUTO SAPIENZA</t>
  </si>
  <si>
    <t>VIA NAZIONALE APPIA - ang. Carceri Vecchie s.n.c.</t>
  </si>
  <si>
    <t xml:space="preserve">0823797825     </t>
  </si>
  <si>
    <t>CETL04500C</t>
  </si>
  <si>
    <t>ISTITUTO  SAPIENZA</t>
  </si>
  <si>
    <t>CERI02301G</t>
  </si>
  <si>
    <t>IPIA S.MARIA A VICO</t>
  </si>
  <si>
    <t>VIA FRUGGIERI, 8</t>
  </si>
  <si>
    <t>SANTA MARIA A VICO</t>
  </si>
  <si>
    <t>0823758504</t>
  </si>
  <si>
    <t>CETD023016</t>
  </si>
  <si>
    <t>I.T.S. BACHELET-MAJORANA S.MARIA A VICO</t>
  </si>
  <si>
    <t>VIA CAUDIO</t>
  </si>
  <si>
    <t>0823755411</t>
  </si>
  <si>
    <t>CETD02351G</t>
  </si>
  <si>
    <t>CORSO SERALE SIRIO SANTA MARIA A VICO</t>
  </si>
  <si>
    <t>0823804596</t>
  </si>
  <si>
    <t>CEPC03301T</t>
  </si>
  <si>
    <t>CNEO NEVIO</t>
  </si>
  <si>
    <t>PIAZZA   BOVIO</t>
  </si>
  <si>
    <t>SANTA MARIA CAPUA VETERE</t>
  </si>
  <si>
    <t>0823846323</t>
  </si>
  <si>
    <t>CEPS033011</t>
  </si>
  <si>
    <t>EDOARDO AMALDI S.MARIA CV</t>
  </si>
  <si>
    <t>VIA        MASTANTUONO</t>
  </si>
  <si>
    <t>0823848284</t>
  </si>
  <si>
    <t>CEPSSR500Q</t>
  </si>
  <si>
    <t>I Carissimi</t>
  </si>
  <si>
    <t>Via A.Tari,49</t>
  </si>
  <si>
    <t>CERH4F500L</t>
  </si>
  <si>
    <t>I CARISSIMI</t>
  </si>
  <si>
    <t>VIA TARI, 49</t>
  </si>
  <si>
    <t xml:space="preserve">3283434920     </t>
  </si>
  <si>
    <t>CERHRZ500B</t>
  </si>
  <si>
    <t>CERI02401B</t>
  </si>
  <si>
    <t>"A. RIGHI"  S.MARIA CV</t>
  </si>
  <si>
    <t>VIA A. RIGHI N. 4</t>
  </si>
  <si>
    <t>0823841212</t>
  </si>
  <si>
    <t>CERI03201A</t>
  </si>
  <si>
    <t>I.P.SERV.ALB.IND.ART.CARCERE S.MARIA CV</t>
  </si>
  <si>
    <t>CESL024013</t>
  </si>
  <si>
    <t>LICEO ARTISTICO S. MARIA C.V.</t>
  </si>
  <si>
    <t>VIA NAPOLI, VICO II</t>
  </si>
  <si>
    <t>0823847316</t>
  </si>
  <si>
    <t>CESL024024</t>
  </si>
  <si>
    <t>LICEO ARTISTICO (SEDE CARCERARIA)</t>
  </si>
  <si>
    <t>CETAVH500S</t>
  </si>
  <si>
    <t>CETD04000V</t>
  </si>
  <si>
    <t>LEONARDO DA VINCI  S.MARIA C.V.</t>
  </si>
  <si>
    <t>VIA C. SANTAGATA</t>
  </si>
  <si>
    <t>0823841202</t>
  </si>
  <si>
    <t>CETD040508</t>
  </si>
  <si>
    <t>LEONARDO DA VINCI-CORSO SIRIO- S.M.C.V.</t>
  </si>
  <si>
    <t>VIA SANTAGATA</t>
  </si>
  <si>
    <t>CETD135008</t>
  </si>
  <si>
    <t>CENTRO STUDI   PEGASO</t>
  </si>
  <si>
    <t>VIA  NAZIONALE APPIA, 29</t>
  </si>
  <si>
    <t xml:space="preserve">0823847729     </t>
  </si>
  <si>
    <t>CEPS140011</t>
  </si>
  <si>
    <t>LICEO S.ARPINO</t>
  </si>
  <si>
    <t>VIA MORMILE 4</t>
  </si>
  <si>
    <t>SANT'ARPINO</t>
  </si>
  <si>
    <t>0815014260</t>
  </si>
  <si>
    <t>CEPC00101A</t>
  </si>
  <si>
    <t>AGOSTINO NIFO SESSA AURUNCA</t>
  </si>
  <si>
    <t>PIAZZA     NIFO</t>
  </si>
  <si>
    <t>SESSA AURUNCA</t>
  </si>
  <si>
    <t>0823937076</t>
  </si>
  <si>
    <t>CEPM01801X</t>
  </si>
  <si>
    <t>TADDEO DA SESSA</t>
  </si>
  <si>
    <t>VIALE TRIESTE -S.N.C.-</t>
  </si>
  <si>
    <t>0823937457</t>
  </si>
  <si>
    <t>CEPS00101D</t>
  </si>
  <si>
    <t>ETTORE MAJORANA SESSA AURUNCA</t>
  </si>
  <si>
    <t>V.LE       TRIESTE</t>
  </si>
  <si>
    <t>0823937468</t>
  </si>
  <si>
    <t>CEPS160005</t>
  </si>
  <si>
    <t>LICEO MUSICALE E COREUTICO - S. MUSICALE</t>
  </si>
  <si>
    <t>PIAZZETTA NIFO 1</t>
  </si>
  <si>
    <t>0823938342</t>
  </si>
  <si>
    <t>CERI018014</t>
  </si>
  <si>
    <t>I.P.I.A. "L. DA VINCI" SESSA AURUNCA</t>
  </si>
  <si>
    <t>VIALE      TRIESTE 1</t>
  </si>
  <si>
    <t>0823935645</t>
  </si>
  <si>
    <t>CESD001021</t>
  </si>
  <si>
    <t>CASCANO DI SESSA AUR</t>
  </si>
  <si>
    <t>VIA        VAGLIE</t>
  </si>
  <si>
    <t>CETD01801P</t>
  </si>
  <si>
    <t>IST.TEC.ECONOMICO TECNOLOGICO S.AURUNCA</t>
  </si>
  <si>
    <t>VIALE TRIESTE</t>
  </si>
  <si>
    <t>CEPS004022</t>
  </si>
  <si>
    <t>LICEO  SCIENTIFICO GALILEI - SPARANISE</t>
  </si>
  <si>
    <t>VIA PROVINCIALE PER CALVI</t>
  </si>
  <si>
    <t>SPARANISE</t>
  </si>
  <si>
    <t>0823874365</t>
  </si>
  <si>
    <t>CETD00403V</t>
  </si>
  <si>
    <t>IT COMMERCIALE TURISTICO GALILEO GALILEI</t>
  </si>
  <si>
    <t>CEPC00401T</t>
  </si>
  <si>
    <t>LICEO CLASSICO ISISS "UGO FOSCOLO" TEANO</t>
  </si>
  <si>
    <t>VIA ORTO CERASO</t>
  </si>
  <si>
    <t>TEANO</t>
  </si>
  <si>
    <t>0823875802</t>
  </si>
  <si>
    <t>CEPS004011</t>
  </si>
  <si>
    <t>LICEO SCIENTIFICO TEANO</t>
  </si>
  <si>
    <t>ORTO CERASO</t>
  </si>
  <si>
    <t>CERH02000G</t>
  </si>
  <si>
    <t>IPSSART  TEANO</t>
  </si>
  <si>
    <t>VIALE      DEI PLATANI</t>
  </si>
  <si>
    <t>0823875782</t>
  </si>
  <si>
    <t>CETD00401R</t>
  </si>
  <si>
    <t>TEANO  ITC "FOSCOLO"</t>
  </si>
  <si>
    <t>VIA        ORTO CERASO</t>
  </si>
  <si>
    <t>CEPS031019</t>
  </si>
  <si>
    <t>L.SCIENT.TRENTOLA DUCENTA S.S.DI AVERSA</t>
  </si>
  <si>
    <t>VIA ROMA SNC</t>
  </si>
  <si>
    <t>TRENTOLA DUCENTA</t>
  </si>
  <si>
    <t>0818147942</t>
  </si>
  <si>
    <t>CEPS060008</t>
  </si>
  <si>
    <t>"LEONARDO DA VINCI"</t>
  </si>
  <si>
    <t>VIA ROMA, 66</t>
  </si>
  <si>
    <t>VAIRANO PATENORA</t>
  </si>
  <si>
    <t>0823988081</t>
  </si>
  <si>
    <t>CERH00602B</t>
  </si>
  <si>
    <t>IPSAR VAIRANO</t>
  </si>
  <si>
    <t>VIA DEGLI ABRUZZI</t>
  </si>
  <si>
    <t>0823988200</t>
  </si>
  <si>
    <t>CERI00601T</t>
  </si>
  <si>
    <t>IPIA VAIRANO PATENORA</t>
  </si>
  <si>
    <t>VIA        DEGLI ABRUZZI</t>
  </si>
  <si>
    <t>CETD00601C</t>
  </si>
  <si>
    <t>ITC "FOSCOLO"VAIRANO PATENORA</t>
  </si>
  <si>
    <t>VIA ABRUZZI</t>
  </si>
  <si>
    <t>CETD065007</t>
  </si>
  <si>
    <t>G.GARIBALDI</t>
  </si>
  <si>
    <t>VIA ABRUZZI S.N.C.</t>
  </si>
  <si>
    <t xml:space="preserve">0823988823     </t>
  </si>
  <si>
    <t>GIOVEDI'</t>
  </si>
  <si>
    <t>MARTEDI'</t>
  </si>
  <si>
    <t>VENERDI'</t>
  </si>
  <si>
    <t>SABATO</t>
  </si>
  <si>
    <t>SALERNO</t>
  </si>
  <si>
    <t>SAPMNI5000</t>
  </si>
  <si>
    <t>Liceo Sc Umane Istituto Istruzione Superiore Merini</t>
  </si>
  <si>
    <t>VIA GARIGLIANO. n° 4</t>
  </si>
  <si>
    <t>BATTIPAGLIA</t>
  </si>
  <si>
    <t xml:space="preserve">0828302360     </t>
  </si>
  <si>
    <t>SAPS09500G</t>
  </si>
  <si>
    <t>" GIACOMO LEOPARDI"</t>
  </si>
  <si>
    <t>Via Belluno, 19</t>
  </si>
  <si>
    <t xml:space="preserve">0828371134     </t>
  </si>
  <si>
    <t>SAPS11500B</t>
  </si>
  <si>
    <t>Liceo scientifico Scienze Applicate Merini</t>
  </si>
  <si>
    <t>Via Garigliano, 4</t>
  </si>
  <si>
    <t>SAPS120003</t>
  </si>
  <si>
    <t>"E.  MEDI"</t>
  </si>
  <si>
    <t>VIA DOMODOSSOLA</t>
  </si>
  <si>
    <t>0828307096</t>
  </si>
  <si>
    <t>SARA010027</t>
  </si>
  <si>
    <t>I.P.S.A.S.R.  BATTIPAGLIA</t>
  </si>
  <si>
    <t>VIA ADRIATICO</t>
  </si>
  <si>
    <t>0828672490</t>
  </si>
  <si>
    <t>SARFMI5004</t>
  </si>
  <si>
    <t>Ist.Prof. Socio Sanitari Istituto Istruzione Superiore Merini</t>
  </si>
  <si>
    <t>Via Garigliano,4</t>
  </si>
  <si>
    <t>SARH02901B</t>
  </si>
  <si>
    <t>IPSAR BATTIPAGLIA</t>
  </si>
  <si>
    <t>VIA ROSA IEMMA, 301</t>
  </si>
  <si>
    <t>0828370560</t>
  </si>
  <si>
    <t>SARI02901V</t>
  </si>
  <si>
    <t>"E. FERRARI"</t>
  </si>
  <si>
    <t>SATD034011</t>
  </si>
  <si>
    <t>"F. BESTA"</t>
  </si>
  <si>
    <t>VIA GEN.GONZAGA,94</t>
  </si>
  <si>
    <t>0828307483</t>
  </si>
  <si>
    <t>SATD09500B</t>
  </si>
  <si>
    <t>KENNEDY</t>
  </si>
  <si>
    <t>V.E.DE NICOLA 20</t>
  </si>
  <si>
    <t xml:space="preserve">0828305060     </t>
  </si>
  <si>
    <t>SATD22500V</t>
  </si>
  <si>
    <t>ITE Istituto Istruz. Superiore Merini</t>
  </si>
  <si>
    <t>Via Garigliano, n° 4</t>
  </si>
  <si>
    <t>SATFVU500C</t>
  </si>
  <si>
    <t>Giacomo Leopardi</t>
  </si>
  <si>
    <t>SATL03401B</t>
  </si>
  <si>
    <t>"G.C. GLORIOSI"</t>
  </si>
  <si>
    <t>VIA G.GONZAGA,94</t>
  </si>
  <si>
    <t>SATL03451R</t>
  </si>
  <si>
    <t>"G.C. GLORIOSI" - SERALE</t>
  </si>
  <si>
    <t>VIA G. GONZAGA, 94</t>
  </si>
  <si>
    <t>SATF06702G</t>
  </si>
  <si>
    <t>ITIS  BELLIZZI</t>
  </si>
  <si>
    <t>PIAZZA ANTONIO DE CURTIS</t>
  </si>
  <si>
    <t>BELLIZZI</t>
  </si>
  <si>
    <t>082851266</t>
  </si>
  <si>
    <t>SAPM05301G</t>
  </si>
  <si>
    <t>I.I.S. "T.CONFALONIERI" - LICEI</t>
  </si>
  <si>
    <t>LARGO G. C. CAPACCIO</t>
  </si>
  <si>
    <t>CAMPAGNA</t>
  </si>
  <si>
    <t>082846049</t>
  </si>
  <si>
    <t>SAPS05701T</t>
  </si>
  <si>
    <t>" G.B.PIRANESI"</t>
  </si>
  <si>
    <t>VIA S.PERTINI SNC</t>
  </si>
  <si>
    <t>CAPACCIO PAESTUM</t>
  </si>
  <si>
    <t>0828814077</t>
  </si>
  <si>
    <t>SARA010049</t>
  </si>
  <si>
    <t>I.P.S.A.S.R.  CAPACCIO</t>
  </si>
  <si>
    <t>LOC. CERRO SS. 18</t>
  </si>
  <si>
    <t>0828728047</t>
  </si>
  <si>
    <t>SARH05702L</t>
  </si>
  <si>
    <t>IPSAR  CAPACCIO</t>
  </si>
  <si>
    <t>VIA MAGNA GRAECIA</t>
  </si>
  <si>
    <t>08281991160</t>
  </si>
  <si>
    <t>SARH05750X</t>
  </si>
  <si>
    <t>IPSAR CAPACCIO - SERALE</t>
  </si>
  <si>
    <t>SARHV4500U</t>
  </si>
  <si>
    <t>F.De Andre'</t>
  </si>
  <si>
    <t>Via Stazione di Albanella loc. Pontebarizzo</t>
  </si>
  <si>
    <t xml:space="preserve">0828/1992376   </t>
  </si>
  <si>
    <t>SATD30500E</t>
  </si>
  <si>
    <t>" F. DE ANDRE' "</t>
  </si>
  <si>
    <t>VIA STAZIONE DI ALBANELLA, 12- LOC. PONTEBARIZZO</t>
  </si>
  <si>
    <t xml:space="preserve">08281992376    </t>
  </si>
  <si>
    <t>SATLO6500Z</t>
  </si>
  <si>
    <t>F. DE ANDRE'</t>
  </si>
  <si>
    <t>Via Stazione di Albanella - loc. Ponte Barizzo</t>
  </si>
  <si>
    <t>SAPC02201Q</t>
  </si>
  <si>
    <t>LICEO CLASSICO CONTURSI</t>
  </si>
  <si>
    <t>VIA SALVATORE VALITUTTI S.N.C.</t>
  </si>
  <si>
    <t>CONTURSI TERME</t>
  </si>
  <si>
    <t>0828991176</t>
  </si>
  <si>
    <t>SARH02201L</t>
  </si>
  <si>
    <t>IPSAR CONTURSI</t>
  </si>
  <si>
    <t>VIA GORGOLA</t>
  </si>
  <si>
    <t>0828791509</t>
  </si>
  <si>
    <t>SARH022501</t>
  </si>
  <si>
    <t>IPSAR CONTURSI - SERALE</t>
  </si>
  <si>
    <t>SATD02201P</t>
  </si>
  <si>
    <t>"E.CORBINO"</t>
  </si>
  <si>
    <t>VIA SALVATORE VALITUTTI  S.N.C.</t>
  </si>
  <si>
    <t>SAPC05901A</t>
  </si>
  <si>
    <t>"E.PERITO"</t>
  </si>
  <si>
    <t>VIALE ENRICO PERITO</t>
  </si>
  <si>
    <t>EBOLI</t>
  </si>
  <si>
    <t>0828366586</t>
  </si>
  <si>
    <t>SAPS01000G</t>
  </si>
  <si>
    <t>"A.GALLOTTA"</t>
  </si>
  <si>
    <t>VIA CADUTI DI BRUXELLES, 26</t>
  </si>
  <si>
    <t>0828367503</t>
  </si>
  <si>
    <t>SARC067022</t>
  </si>
  <si>
    <t>"A.MORO"</t>
  </si>
  <si>
    <t>VIA PESCARA</t>
  </si>
  <si>
    <t>0828368088</t>
  </si>
  <si>
    <t>SASL05901A</t>
  </si>
  <si>
    <t>"C.LEVI"</t>
  </si>
  <si>
    <t>VIA  PESCARA , 10</t>
  </si>
  <si>
    <t>0828366793</t>
  </si>
  <si>
    <t>SATA06701T</t>
  </si>
  <si>
    <t>"G.  FORTUNATO"</t>
  </si>
  <si>
    <t>VIA  LOC. SAN GIOVANNI</t>
  </si>
  <si>
    <t>0828366025</t>
  </si>
  <si>
    <t>SATF06701E</t>
  </si>
  <si>
    <t>"E. MATTEI"</t>
  </si>
  <si>
    <t>VIA SERRACAPILLI, 28/A</t>
  </si>
  <si>
    <t>0828333167</t>
  </si>
  <si>
    <t>SATD02401A</t>
  </si>
  <si>
    <t>ITE GIFFONI VALLE PIANA</t>
  </si>
  <si>
    <t>VIA BENEVENTANO</t>
  </si>
  <si>
    <t>GIFFONI VALLE PIANA</t>
  </si>
  <si>
    <t>089866222</t>
  </si>
  <si>
    <t>SAPS02401E</t>
  </si>
  <si>
    <t>L.S.  MONTECORVINO ROVELLA</t>
  </si>
  <si>
    <t>VIA QUARANTA SNC</t>
  </si>
  <si>
    <t>MONTECORVINO ROVELLA</t>
  </si>
  <si>
    <t>00898021064</t>
  </si>
  <si>
    <t>SARI027028</t>
  </si>
  <si>
    <t>IPSIA OLIVETO CITRA</t>
  </si>
  <si>
    <t>VIA PONTE OLIVETO</t>
  </si>
  <si>
    <t>OLIVETO CITRA</t>
  </si>
  <si>
    <t>0828995008</t>
  </si>
  <si>
    <t>SATF027025</t>
  </si>
  <si>
    <t>ITIS  OLIVETO CITRA</t>
  </si>
  <si>
    <t>LOCALITA PONTE OLIVETO</t>
  </si>
  <si>
    <t>SAPM53500M</t>
  </si>
  <si>
    <t>Liceo Scienze Umane Kennedy</t>
  </si>
  <si>
    <t>Via Tevere, 40</t>
  </si>
  <si>
    <t>PONTECAGNANO FAIANO</t>
  </si>
  <si>
    <t xml:space="preserve">089330101      </t>
  </si>
  <si>
    <t>SATF5M500Z</t>
  </si>
  <si>
    <t>ITI Trasporti e Logistica  Kennedy</t>
  </si>
  <si>
    <t>Via Tevere,40</t>
  </si>
  <si>
    <t xml:space="preserve">0892961873     </t>
  </si>
  <si>
    <t>SATFCA5002</t>
  </si>
  <si>
    <t>Kennedy</t>
  </si>
  <si>
    <t>SAPS11000C</t>
  </si>
  <si>
    <t>"A.GATTO"</t>
  </si>
  <si>
    <t>VIA     DANTE ALIGHIERI</t>
  </si>
  <si>
    <t>AGROPOLI</t>
  </si>
  <si>
    <t>0974822399</t>
  </si>
  <si>
    <t>SARI071019</t>
  </si>
  <si>
    <t>IPSIA AGROPOLI</t>
  </si>
  <si>
    <t>VIA KENNEDY (SNC)</t>
  </si>
  <si>
    <t>0974824961</t>
  </si>
  <si>
    <t>SATD07101X</t>
  </si>
  <si>
    <t>"G.VICO"</t>
  </si>
  <si>
    <t>VIA F.S. NITTI</t>
  </si>
  <si>
    <t>0974822576</t>
  </si>
  <si>
    <t>SATD071519</t>
  </si>
  <si>
    <t>G. VICO SERALE</t>
  </si>
  <si>
    <t>SATD27500X</t>
  </si>
  <si>
    <t>I.T.E.  SAN  PAOLO</t>
  </si>
  <si>
    <t>VIA DE GASPERI, 24</t>
  </si>
  <si>
    <t xml:space="preserve">0974270170     </t>
  </si>
  <si>
    <t>SATH07101N</t>
  </si>
  <si>
    <t>ITN  AGROPOLI</t>
  </si>
  <si>
    <t>VIALE KENNEDY (SNC)</t>
  </si>
  <si>
    <t>SARH8B5007</t>
  </si>
  <si>
    <t>Don Peppino Passarelli</t>
  </si>
  <si>
    <t>Via Don Peppino Passarelli, 12</t>
  </si>
  <si>
    <t>CASTELLABATE</t>
  </si>
  <si>
    <t xml:space="preserve">0974966048     </t>
  </si>
  <si>
    <t>SATH07102P</t>
  </si>
  <si>
    <t>ITN CASTELLABATE</t>
  </si>
  <si>
    <t>VIA CARMINE MAZZARELLA, 1</t>
  </si>
  <si>
    <t>0974966243</t>
  </si>
  <si>
    <t>SARH032017</t>
  </si>
  <si>
    <t>IPSAR CASTELNUOVO CILENTO</t>
  </si>
  <si>
    <t>VIA NAZIONALE LOC. PANTANA</t>
  </si>
  <si>
    <t>CASTELNUOVO CILENTO</t>
  </si>
  <si>
    <t>0974715036</t>
  </si>
  <si>
    <t>SARH03250G</t>
  </si>
  <si>
    <t>IPSAR CASTELNUOVO SERALE</t>
  </si>
  <si>
    <t>SARC110001</t>
  </si>
  <si>
    <t>IPSCT  LAURINO</t>
  </si>
  <si>
    <t>VIA IMMACOLATA, 8</t>
  </si>
  <si>
    <t>LAURINO</t>
  </si>
  <si>
    <t>0974941032</t>
  </si>
  <si>
    <t>SAPS03601R</t>
  </si>
  <si>
    <t>"PARMENIDE"</t>
  </si>
  <si>
    <t>VIA  PARMENIDE</t>
  </si>
  <si>
    <t>ROCCADASPIDE</t>
  </si>
  <si>
    <t>0828941067</t>
  </si>
  <si>
    <t>SATF03601V</t>
  </si>
  <si>
    <t>"S. VALITUTTI"</t>
  </si>
  <si>
    <t>LARGO DEL GIUDICE, 1</t>
  </si>
  <si>
    <t>0828941356</t>
  </si>
  <si>
    <t>SAPC011019</t>
  </si>
  <si>
    <t>LICEO CLASSICO E MUSICALE</t>
  </si>
  <si>
    <t>VIA GAETANI, SNC</t>
  </si>
  <si>
    <t>SAPRI</t>
  </si>
  <si>
    <t>0973391325</t>
  </si>
  <si>
    <t>SAPS01102D</t>
  </si>
  <si>
    <t>LICEO SCIENTIFICO "G.GALILEI"</t>
  </si>
  <si>
    <t>VIA GAETANI</t>
  </si>
  <si>
    <t>SARA011012</t>
  </si>
  <si>
    <t>IPSASR  SAPRI</t>
  </si>
  <si>
    <t>CONTRADA PALI</t>
  </si>
  <si>
    <t>0973391741</t>
  </si>
  <si>
    <t>SARH011016</t>
  </si>
  <si>
    <t>IPSEOA  SAPRI</t>
  </si>
  <si>
    <t>VIA CANTINA</t>
  </si>
  <si>
    <t>0973391226</t>
  </si>
  <si>
    <t>SARI03701T</t>
  </si>
  <si>
    <t>IPSIA SAPRI</t>
  </si>
  <si>
    <t>VIA PISACANE 65</t>
  </si>
  <si>
    <t>0973392185</t>
  </si>
  <si>
    <t>SATD03701C</t>
  </si>
  <si>
    <t>"L.DA VINCI"</t>
  </si>
  <si>
    <t>VIA        KENNEDY, 45</t>
  </si>
  <si>
    <t>0973391336</t>
  </si>
  <si>
    <t>SAPC012015</t>
  </si>
  <si>
    <t>VIA RINALDI,1</t>
  </si>
  <si>
    <t>VALLO DELLA LUCANIA</t>
  </si>
  <si>
    <t>09744147</t>
  </si>
  <si>
    <t>SAPM012019</t>
  </si>
  <si>
    <t>"G.VERGA"</t>
  </si>
  <si>
    <t>VIA RINALDI</t>
  </si>
  <si>
    <t>09744524</t>
  </si>
  <si>
    <t>SAPS10000T</t>
  </si>
  <si>
    <t>"L. DA VINCI"</t>
  </si>
  <si>
    <t>VIA ZACCARIA PINTO N. 1</t>
  </si>
  <si>
    <t>09744572</t>
  </si>
  <si>
    <t>SARI064016</t>
  </si>
  <si>
    <t>"G. MARCONI"</t>
  </si>
  <si>
    <t>VIA BADOLATO SNC</t>
  </si>
  <si>
    <t>0974712319</t>
  </si>
  <si>
    <t>SATD06401R</t>
  </si>
  <si>
    <t>"E. CENNI"</t>
  </si>
  <si>
    <t>VIA        PINTO</t>
  </si>
  <si>
    <t>09744392</t>
  </si>
  <si>
    <t>SATD064516</t>
  </si>
  <si>
    <t>"E. CENNI" - SERALE</t>
  </si>
  <si>
    <t>VIA PINTO</t>
  </si>
  <si>
    <t>SAPS027012</t>
  </si>
  <si>
    <t>"ASSTEAS" - BUCCINO</t>
  </si>
  <si>
    <t>VIA PASTENI SNC</t>
  </si>
  <si>
    <t>BUCCINO</t>
  </si>
  <si>
    <t>0828951244</t>
  </si>
  <si>
    <t>SATN02000X</t>
  </si>
  <si>
    <t>ITT MONTESANO S/M.</t>
  </si>
  <si>
    <t>VIA  XI SETTEMBRE S.N.C</t>
  </si>
  <si>
    <t>MONTESANO SULLA MARCELLANA</t>
  </si>
  <si>
    <t>0975863705</t>
  </si>
  <si>
    <t>SAPS070007</t>
  </si>
  <si>
    <t>"C.PISACANE"</t>
  </si>
  <si>
    <t>SALITA DEI TRECENTO SNC</t>
  </si>
  <si>
    <t>PADULA</t>
  </si>
  <si>
    <t>097577130</t>
  </si>
  <si>
    <t>SATD25500P</t>
  </si>
  <si>
    <t>GIOVANNI PAOLO II</t>
  </si>
  <si>
    <t>Via F. Manzi Loc. Pezze</t>
  </si>
  <si>
    <t>PETINA</t>
  </si>
  <si>
    <t xml:space="preserve">08281897656    </t>
  </si>
  <si>
    <t>SATL09500T</t>
  </si>
  <si>
    <t>SAPM11000D</t>
  </si>
  <si>
    <t>"G. ROSELLI"</t>
  </si>
  <si>
    <t>CORSO EUROPA</t>
  </si>
  <si>
    <t>PIAGGINE</t>
  </si>
  <si>
    <t>0974942056</t>
  </si>
  <si>
    <t>SARC12000G</t>
  </si>
  <si>
    <t>IPSS POLLA</t>
  </si>
  <si>
    <t>VIA DEI CAMPI  S.N.C.</t>
  </si>
  <si>
    <t>POLLA</t>
  </si>
  <si>
    <t>0975391160</t>
  </si>
  <si>
    <t>SAPC013011</t>
  </si>
  <si>
    <t>"M.T.CICERONE"</t>
  </si>
  <si>
    <t>VIA        MATTEOTTI</t>
  </si>
  <si>
    <t>SALA CONSILINA</t>
  </si>
  <si>
    <t>097521032</t>
  </si>
  <si>
    <t>SARA01301N</t>
  </si>
  <si>
    <t>IPSASR SALA CONSILINA</t>
  </si>
  <si>
    <t>SARI013019</t>
  </si>
  <si>
    <t>IPSIA SALA CONSILINA</t>
  </si>
  <si>
    <t>VIA        NAZIONALE</t>
  </si>
  <si>
    <t>097521541</t>
  </si>
  <si>
    <t>SATF013016</t>
  </si>
  <si>
    <t>ISTITUTO TECNICO INDUSTRIALE</t>
  </si>
  <si>
    <t>VIA    PISACANE</t>
  </si>
  <si>
    <t>097521294</t>
  </si>
  <si>
    <t>SATL01301A</t>
  </si>
  <si>
    <t>ISTITUTO TECNICO CAT</t>
  </si>
  <si>
    <t>VIA PISACANE</t>
  </si>
  <si>
    <t>097521586</t>
  </si>
  <si>
    <t>SATL01350P</t>
  </si>
  <si>
    <t>"D. DE PETRINIS" - SERALE</t>
  </si>
  <si>
    <t>SATF027014</t>
  </si>
  <si>
    <t>ITIS SAN GREGORIO MAGNO</t>
  </si>
  <si>
    <t>C/DA TEGLIA S.N.C</t>
  </si>
  <si>
    <t>SAN GREGORIO MAGNO</t>
  </si>
  <si>
    <t>0828955077</t>
  </si>
  <si>
    <t>SARH02101R</t>
  </si>
  <si>
    <t>IPSEOA  " A. SACCO"</t>
  </si>
  <si>
    <t>PIAZZA  EUROPA</t>
  </si>
  <si>
    <t>SANT'ARSENIO</t>
  </si>
  <si>
    <t>0975396108</t>
  </si>
  <si>
    <t>SATD02101V</t>
  </si>
  <si>
    <t>I.T.E. "A. SACCO"</t>
  </si>
  <si>
    <t>VIA   G. FLORENZANO,4</t>
  </si>
  <si>
    <t>SARH13500E</t>
  </si>
  <si>
    <t>MARCELLANA</t>
  </si>
  <si>
    <t>Via Diaz, s.n.c.</t>
  </si>
  <si>
    <t>SASSANO</t>
  </si>
  <si>
    <t xml:space="preserve">0975861354     </t>
  </si>
  <si>
    <t>SATL00500A</t>
  </si>
  <si>
    <t>SAPM026017</t>
  </si>
  <si>
    <t>"P.LETO"</t>
  </si>
  <si>
    <t>VIA SAN BIAGIO, 1</t>
  </si>
  <si>
    <t>TEGGIANO</t>
  </si>
  <si>
    <t>097579038</t>
  </si>
  <si>
    <t>SASL026013</t>
  </si>
  <si>
    <t>LICEO ARTISTICO TEGGIANO</t>
  </si>
  <si>
    <t>VIA        SAN BIAGIO, 1</t>
  </si>
  <si>
    <t>SAPS056012</t>
  </si>
  <si>
    <t>"E. MARINI"</t>
  </si>
  <si>
    <t>VIA   GRADE  LUNGHE</t>
  </si>
  <si>
    <t>AMALFI</t>
  </si>
  <si>
    <t>089872609</t>
  </si>
  <si>
    <t>SATN05601Q</t>
  </si>
  <si>
    <t>"F. GIOIA"</t>
  </si>
  <si>
    <t>VIA GRADE LUNGHE, 2</t>
  </si>
  <si>
    <t>089831272</t>
  </si>
  <si>
    <t>SAPS170004</t>
  </si>
  <si>
    <t>"DON C. LA MURA"</t>
  </si>
  <si>
    <t>VIA MONTE TACCARO</t>
  </si>
  <si>
    <t>ANGRI</t>
  </si>
  <si>
    <t>0815132847</t>
  </si>
  <si>
    <t>SARA010016</t>
  </si>
  <si>
    <t>I.P.S.A.S.R.   ANGRI</t>
  </si>
  <si>
    <t>VIA GIUDICI, 8</t>
  </si>
  <si>
    <t>081948490</t>
  </si>
  <si>
    <t>SARH04301N</t>
  </si>
  <si>
    <t>IPSEOA  ANGRI</t>
  </si>
  <si>
    <t>VIA GIOVANNI XXIII</t>
  </si>
  <si>
    <t>0815132411</t>
  </si>
  <si>
    <t>SARH043502</t>
  </si>
  <si>
    <t>IPSEOA ANGRI - SERALE</t>
  </si>
  <si>
    <t>SARHB8500P</t>
  </si>
  <si>
    <t>LA FENICE</t>
  </si>
  <si>
    <t>Via Cupa Mastrogennaro, 11</t>
  </si>
  <si>
    <t xml:space="preserve">0815172863     </t>
  </si>
  <si>
    <t>SARHZG500U</t>
  </si>
  <si>
    <t>Enogastronomia Iervolino</t>
  </si>
  <si>
    <t>Corso Vittorio  Emanuele, 23</t>
  </si>
  <si>
    <t>SATABS5008</t>
  </si>
  <si>
    <t>ITA Agroalimentare Gestione Ambiente e Territorio IERVOLINO</t>
  </si>
  <si>
    <t>SATD04301Q</t>
  </si>
  <si>
    <t>"G. FORTUNATO"</t>
  </si>
  <si>
    <t>VIA CUPARELLA</t>
  </si>
  <si>
    <t>0815135420</t>
  </si>
  <si>
    <t>SATDD75001</t>
  </si>
  <si>
    <t>Canonico Don V. Pastore</t>
  </si>
  <si>
    <t>Via Zurlo, 32</t>
  </si>
  <si>
    <t xml:space="preserve">081961233      </t>
  </si>
  <si>
    <t>SATDGN500Z</t>
  </si>
  <si>
    <t>ITE  Iervolino</t>
  </si>
  <si>
    <t>SATDTR500C</t>
  </si>
  <si>
    <t>SATF1D500C</t>
  </si>
  <si>
    <t>Tecnologico Sistema Moda - Tessile Abbigliamento e moda IERVOLINO</t>
  </si>
  <si>
    <t>SAPS04401Q</t>
  </si>
  <si>
    <t>L.S.  BARONISSI</t>
  </si>
  <si>
    <t>VIA MATTEO GALDI, 26</t>
  </si>
  <si>
    <t>BARONISSI</t>
  </si>
  <si>
    <t>089955487</t>
  </si>
  <si>
    <t>SATF04401T</t>
  </si>
  <si>
    <t>ITIS BARONISSI</t>
  </si>
  <si>
    <t>VIA TRINITA</t>
  </si>
  <si>
    <t>089955514</t>
  </si>
  <si>
    <t>SARA010038</t>
  </si>
  <si>
    <t>I.P.S.A.S.R. CASTEL S.G. "G. PAOLO II"</t>
  </si>
  <si>
    <t>VIA C. NAPOLITANI, 1</t>
  </si>
  <si>
    <t>CASTEL SAN GIORGIO</t>
  </si>
  <si>
    <t>081951021</t>
  </si>
  <si>
    <t>SARF06801E</t>
  </si>
  <si>
    <t>IPSS CASTEL SAN GIORGIO</t>
  </si>
  <si>
    <t>VIA RISORGIMENTO - LOC. TORELLO</t>
  </si>
  <si>
    <t>081951709</t>
  </si>
  <si>
    <t>SAPC05801E</t>
  </si>
  <si>
    <t>"M. GALDI"</t>
  </si>
  <si>
    <t>VIA R. SENATORE, 64</t>
  </si>
  <si>
    <t>CAVA DE' TIRRENI</t>
  </si>
  <si>
    <t>089464240</t>
  </si>
  <si>
    <t>SAPM05801P</t>
  </si>
  <si>
    <t>"F. DE FILIPPIS"</t>
  </si>
  <si>
    <t>VIA FILANGIERI</t>
  </si>
  <si>
    <t>089464174</t>
  </si>
  <si>
    <t>SAPS09000C</t>
  </si>
  <si>
    <t>"GENOINO"</t>
  </si>
  <si>
    <t>VIA        ERNESTO DI MARINO 12</t>
  </si>
  <si>
    <t>089464459</t>
  </si>
  <si>
    <t>SARH03101B</t>
  </si>
  <si>
    <t>IPSAR   CAVA DE' TIRRENI</t>
  </si>
  <si>
    <t>SARH03150Q</t>
  </si>
  <si>
    <t>IPSAR CAVA - SERALE</t>
  </si>
  <si>
    <t>VIA XXIV MAGGIO, 2</t>
  </si>
  <si>
    <t>089444977</t>
  </si>
  <si>
    <t>SATD06601C</t>
  </si>
  <si>
    <t>"MATTEO DELLA CORTE"</t>
  </si>
  <si>
    <t>VIA PROLUNGAMENTO MARCONI</t>
  </si>
  <si>
    <t>089463407</t>
  </si>
  <si>
    <t>SATF06601P</t>
  </si>
  <si>
    <t>ITIS CAVA DE' TIRRENI</t>
  </si>
  <si>
    <t>SATL06601V</t>
  </si>
  <si>
    <t>"L. VANVITELLI"</t>
  </si>
  <si>
    <t>089341936</t>
  </si>
  <si>
    <t>SARH038016</t>
  </si>
  <si>
    <t>IPSAR MAIORI</t>
  </si>
  <si>
    <t>VIA NUOVA CHIUNZI N.35</t>
  </si>
  <si>
    <t>MAIORI</t>
  </si>
  <si>
    <t>089872464</t>
  </si>
  <si>
    <t>SATD038018</t>
  </si>
  <si>
    <t>ITC "P.  COMITE" MAIORI</t>
  </si>
  <si>
    <t>VIA NUOVA CHIUNZI N. 35</t>
  </si>
  <si>
    <t>089871028</t>
  </si>
  <si>
    <t>SAPC00101P</t>
  </si>
  <si>
    <t>"P.V.MARONE"</t>
  </si>
  <si>
    <t>VIA     F. BIONDO</t>
  </si>
  <si>
    <t>MERCATO SAN SEVERINO</t>
  </si>
  <si>
    <t>089820870</t>
  </si>
  <si>
    <t>SARF17500D</t>
  </si>
  <si>
    <t>C.E.I.M. SAS</t>
  </si>
  <si>
    <t>Via V. Alfano, 35</t>
  </si>
  <si>
    <t xml:space="preserve">089 825130     </t>
  </si>
  <si>
    <t>SATD00101N</t>
  </si>
  <si>
    <t>ITC MERCATO SAN SEVERINO</t>
  </si>
  <si>
    <t>VIA DELLE PUGLIE</t>
  </si>
  <si>
    <t>089821040</t>
  </si>
  <si>
    <t>SAPC07201R</t>
  </si>
  <si>
    <t>"G. B. VICO"</t>
  </si>
  <si>
    <t>PIAZZA     CIANCIULLO 1</t>
  </si>
  <si>
    <t>NOCERA INFERIORE</t>
  </si>
  <si>
    <t>0815176462</t>
  </si>
  <si>
    <t>SAPL9A500I</t>
  </si>
  <si>
    <t>CAMPUS</t>
  </si>
  <si>
    <t>Via E. Astuti, 26</t>
  </si>
  <si>
    <t>SAPM07301R</t>
  </si>
  <si>
    <t>"A.GALIZIA"</t>
  </si>
  <si>
    <t>VIA PETROSINI,1</t>
  </si>
  <si>
    <t>081925056</t>
  </si>
  <si>
    <t>SAPMSZ500D</t>
  </si>
  <si>
    <t>Liceo Scienze Umane S. Pertini</t>
  </si>
  <si>
    <t>Via Cicalesi, 19</t>
  </si>
  <si>
    <t xml:space="preserve">0815177216     </t>
  </si>
  <si>
    <t>SAPS04000B</t>
  </si>
  <si>
    <t>"N.SENSALE"</t>
  </si>
  <si>
    <t>VIA D'ALESSANDRO 34</t>
  </si>
  <si>
    <t>081925463</t>
  </si>
  <si>
    <t>SARH02000X</t>
  </si>
  <si>
    <t>I.P.S.S.E.O.A. "DOMENICO REA"</t>
  </si>
  <si>
    <t>VIA NAPOLI, 37</t>
  </si>
  <si>
    <t>0815175999</t>
  </si>
  <si>
    <t>SARH020509</t>
  </si>
  <si>
    <t>IPSSEOA "D. REA"     CORSO SERALE</t>
  </si>
  <si>
    <t>SARI06801D</t>
  </si>
  <si>
    <t>"ANDREA CUOMO - ITALIANI D'AMERICA"</t>
  </si>
  <si>
    <t>VIA DEGLI OLIVETANI N.14</t>
  </si>
  <si>
    <t>0815174019</t>
  </si>
  <si>
    <t>SATAIC500V</t>
  </si>
  <si>
    <t>Sandro Pertini</t>
  </si>
  <si>
    <t>SATD07201Q</t>
  </si>
  <si>
    <t>"R. PUCCI"</t>
  </si>
  <si>
    <t>VIA GUIDO CUCCI, 101</t>
  </si>
  <si>
    <t>0815176804</t>
  </si>
  <si>
    <t>SATD13500L</t>
  </si>
  <si>
    <t>Istituto Sandro Pertini</t>
  </si>
  <si>
    <t>VIA CICALESI 19</t>
  </si>
  <si>
    <t>SATDVQ500D</t>
  </si>
  <si>
    <t>ITE Luigi Pirandello</t>
  </si>
  <si>
    <t>SATF04101A</t>
  </si>
  <si>
    <t>VIA  ATZORI, 174</t>
  </si>
  <si>
    <t>0815174171</t>
  </si>
  <si>
    <t>SATF6H500T</t>
  </si>
  <si>
    <t>SATF6U5006</t>
  </si>
  <si>
    <t>SATFET500V</t>
  </si>
  <si>
    <t>ITI Luigi Pirandello</t>
  </si>
  <si>
    <t>SATL04500R</t>
  </si>
  <si>
    <t>VIA CICALESI,19</t>
  </si>
  <si>
    <t xml:space="preserve">081 5177216    </t>
  </si>
  <si>
    <t>SATLCL500F</t>
  </si>
  <si>
    <t>CAT Luigi Pirandello</t>
  </si>
  <si>
    <t>SAPL3T500R</t>
  </si>
  <si>
    <t>Del Majo</t>
  </si>
  <si>
    <t>Via Amendola, 93</t>
  </si>
  <si>
    <t>PAGANI</t>
  </si>
  <si>
    <t>SAPM3S500H</t>
  </si>
  <si>
    <t>Liceo Scienze Umane San Giuseppe</t>
  </si>
  <si>
    <t>Via Matteotti, 37</t>
  </si>
  <si>
    <t xml:space="preserve">0815157378     </t>
  </si>
  <si>
    <t>SAPS08000T</t>
  </si>
  <si>
    <t>"MONS. B. MANGINO"</t>
  </si>
  <si>
    <t>VIA GUIDO TRAMONTANO</t>
  </si>
  <si>
    <t>0081916412</t>
  </si>
  <si>
    <t>SAPS8F500U</t>
  </si>
  <si>
    <t>SAN GIUSEPPE</t>
  </si>
  <si>
    <t xml:space="preserve">0815156111     </t>
  </si>
  <si>
    <t>SAPSNV500C</t>
  </si>
  <si>
    <t>Via Amendola,93</t>
  </si>
  <si>
    <t>SARF6Q5004</t>
  </si>
  <si>
    <t>SARH03000E</t>
  </si>
  <si>
    <t>I.P.S.S.E.O.A. "TEN. CC. MARCO PITTONI"</t>
  </si>
  <si>
    <t>VIA DE GASPERI , 302-304</t>
  </si>
  <si>
    <t>0815151982</t>
  </si>
  <si>
    <t>SARHGL500M</t>
  </si>
  <si>
    <t>San Giuseppe</t>
  </si>
  <si>
    <t>SATD295005</t>
  </si>
  <si>
    <t>" SAN GIUSEPPE"</t>
  </si>
  <si>
    <t>SATDP9500M</t>
  </si>
  <si>
    <t>SATF795007</t>
  </si>
  <si>
    <t>Istituto Tecnologico Informatico Del Majo</t>
  </si>
  <si>
    <t>SATF9L500V</t>
  </si>
  <si>
    <t>Istituto Tecnologico Elettronica ed Elettrotecnica Del Majo</t>
  </si>
  <si>
    <t>SATFNZ5007</t>
  </si>
  <si>
    <t>Istituto Tecnologico Meccanica e Meccatronica Del Majo</t>
  </si>
  <si>
    <t>SATL16500Q</t>
  </si>
  <si>
    <t>SATNTR5000</t>
  </si>
  <si>
    <t>Via Amendola ,93</t>
  </si>
  <si>
    <t>SATNV3500O</t>
  </si>
  <si>
    <t>Via Matteotti 37</t>
  </si>
  <si>
    <t>SAPS18000P</t>
  </si>
  <si>
    <t>"B. RESCIGNO"</t>
  </si>
  <si>
    <t>VIA VIVIANO, 3</t>
  </si>
  <si>
    <t>ROCCAPIEMONTE</t>
  </si>
  <si>
    <t>081931785</t>
  </si>
  <si>
    <t>SAPC005001</t>
  </si>
  <si>
    <t>"R. KENNEDY"</t>
  </si>
  <si>
    <t>VIA L. GUERCIO, 182</t>
  </si>
  <si>
    <t xml:space="preserve">089 796548     </t>
  </si>
  <si>
    <t>SAPC040008</t>
  </si>
  <si>
    <t>"F. DE SANCTIS"</t>
  </si>
  <si>
    <t>VIA TEN. UGO STANZIONE</t>
  </si>
  <si>
    <t>089752094</t>
  </si>
  <si>
    <t>SAPC12000X</t>
  </si>
  <si>
    <t>"T.TASSO"</t>
  </si>
  <si>
    <t>PIAZZA     SAN FRANCESCO,1</t>
  </si>
  <si>
    <t>089225424</t>
  </si>
  <si>
    <t>SAPL025004</t>
  </si>
  <si>
    <t>V.L.GUERCIO 182</t>
  </si>
  <si>
    <t xml:space="preserve">089796548      </t>
  </si>
  <si>
    <t>SAPM020007</t>
  </si>
  <si>
    <t>LICEO STATALE "ALFANO I"</t>
  </si>
  <si>
    <t>VIA DEI MILLE, 43</t>
  </si>
  <si>
    <t>089333147</t>
  </si>
  <si>
    <t>SAPM050003</t>
  </si>
  <si>
    <t>LICEO STATALE REGINA MARGHERITA</t>
  </si>
  <si>
    <t>VIA  GIOVANNI CUOMO, 6</t>
  </si>
  <si>
    <t>089224887</t>
  </si>
  <si>
    <t>SAPS020006</t>
  </si>
  <si>
    <t>"G. DA PROCIDA"</t>
  </si>
  <si>
    <t>VIA GAETANO DE FALCO 2 SALERNO</t>
  </si>
  <si>
    <t>089236665</t>
  </si>
  <si>
    <t>SAPS06000L</t>
  </si>
  <si>
    <t>"F. SEVERI"</t>
  </si>
  <si>
    <t>VIA G.D'ANNUNZIO</t>
  </si>
  <si>
    <t>089752436</t>
  </si>
  <si>
    <t>SAPS06101D</t>
  </si>
  <si>
    <t>VIA SICHELGAITA, 32/A</t>
  </si>
  <si>
    <t>089220545</t>
  </si>
  <si>
    <t>SAPS975006</t>
  </si>
  <si>
    <t>SARA010005</t>
  </si>
  <si>
    <t>I.P.S.A.S.R. SALERNO</t>
  </si>
  <si>
    <t>VIA DELLE CALABRIE, 63</t>
  </si>
  <si>
    <t>089849905</t>
  </si>
  <si>
    <t>SARC00601D</t>
  </si>
  <si>
    <t>IST.PROF.SERV.COMMERCIALI</t>
  </si>
  <si>
    <t>VIA MOSCATI,4</t>
  </si>
  <si>
    <t>089453591</t>
  </si>
  <si>
    <t>SARF04701D</t>
  </si>
  <si>
    <t>"G.  MOSCATI"</t>
  </si>
  <si>
    <t>VIA  URBANO II</t>
  </si>
  <si>
    <t>008900253151</t>
  </si>
  <si>
    <t>SARH010009</t>
  </si>
  <si>
    <t>"R.  VIRTUOSO"</t>
  </si>
  <si>
    <t>VIA  SALVATORE CALENDA 6</t>
  </si>
  <si>
    <t>008900254785</t>
  </si>
  <si>
    <t>SARH01004D</t>
  </si>
  <si>
    <t>IPSEOA R.VIRTUOSO  SEZIONE CARCERARIA</t>
  </si>
  <si>
    <t>VIA DEL TONNAZZO</t>
  </si>
  <si>
    <t>089301722</t>
  </si>
  <si>
    <t>SARH06901T</t>
  </si>
  <si>
    <t>IPSAR "S. CATERINA DA SIENA"</t>
  </si>
  <si>
    <t>VIA LAZZARELLI</t>
  </si>
  <si>
    <t>089333084</t>
  </si>
  <si>
    <t>SARHRM500C</t>
  </si>
  <si>
    <t>Via L. Guercio, 182</t>
  </si>
  <si>
    <t>SARI04701C</t>
  </si>
  <si>
    <t>"F. TRANI"</t>
  </si>
  <si>
    <t>VIA  M. IANNICELLI, 4</t>
  </si>
  <si>
    <t>008900791694</t>
  </si>
  <si>
    <t>SARIAC5006</t>
  </si>
  <si>
    <t>A. Volta</t>
  </si>
  <si>
    <t>Via Picenza, 92</t>
  </si>
  <si>
    <t xml:space="preserve">089333960      </t>
  </si>
  <si>
    <t>SARIF2500L</t>
  </si>
  <si>
    <t>GALASSIA</t>
  </si>
  <si>
    <t xml:space="preserve">089334139      </t>
  </si>
  <si>
    <t>SASL040008</t>
  </si>
  <si>
    <t>"SABATINI-MENNA"</t>
  </si>
  <si>
    <t>VIA GUERINO GRIMALDI, 7</t>
  </si>
  <si>
    <t>089224420</t>
  </si>
  <si>
    <t>SATD061019</t>
  </si>
  <si>
    <t>"A. GENOVESI"</t>
  </si>
  <si>
    <t>VIA PRINCIPESSA SICHELGAITA, 12/A</t>
  </si>
  <si>
    <t>089227055</t>
  </si>
  <si>
    <t>SATD06901X</t>
  </si>
  <si>
    <t>"G. AMENDOLA"</t>
  </si>
  <si>
    <t>VIA LAZZARELLI N. 12</t>
  </si>
  <si>
    <t>SATD069519</t>
  </si>
  <si>
    <t>"G. AMENDOLA" - SERALE</t>
  </si>
  <si>
    <t>SATD075006</t>
  </si>
  <si>
    <t>VILFREDO PARETO</t>
  </si>
  <si>
    <t>Via L. Petrone n° 1-4</t>
  </si>
  <si>
    <t xml:space="preserve">089405429      </t>
  </si>
  <si>
    <t>SATD125002</t>
  </si>
  <si>
    <t>R. KENNEDY</t>
  </si>
  <si>
    <t>VIA L. GUERCIO 182</t>
  </si>
  <si>
    <t>SATE06901B</t>
  </si>
  <si>
    <t>"S.CATERINA DA SIENA"</t>
  </si>
  <si>
    <t>SATF04601D</t>
  </si>
  <si>
    <t>"G. GALILEI"</t>
  </si>
  <si>
    <t>VIA FILIPPO SMALDONE</t>
  </si>
  <si>
    <t>089338532</t>
  </si>
  <si>
    <t>SATF07401N</t>
  </si>
  <si>
    <t>"B. FOCACCIA"</t>
  </si>
  <si>
    <t>VIA MONTICELLI, 1</t>
  </si>
  <si>
    <t>089301704</t>
  </si>
  <si>
    <t>SATFH5500B</t>
  </si>
  <si>
    <t>ITI Meccanica e Meccatronica FERRARI</t>
  </si>
  <si>
    <t>Via Settimio Mobilio, 17</t>
  </si>
  <si>
    <t xml:space="preserve">089405483      </t>
  </si>
  <si>
    <t>SATH00601E</t>
  </si>
  <si>
    <t>IST TECN  TRASPORTI E LOGISTICA</t>
  </si>
  <si>
    <t>VIA MOSCATI, 4</t>
  </si>
  <si>
    <t>0089753591</t>
  </si>
  <si>
    <t>SATL04601N</t>
  </si>
  <si>
    <t>"R. DI PALO"</t>
  </si>
  <si>
    <t>SATL046502</t>
  </si>
  <si>
    <t>ITG DI PALO SERALE</t>
  </si>
  <si>
    <t>SATFH8500N</t>
  </si>
  <si>
    <t>ITI Biotecnologie Ambientali Istituto Iervolino</t>
  </si>
  <si>
    <t>Piazza Amendola</t>
  </si>
  <si>
    <t>SAN MARZANO SUL SARNO</t>
  </si>
  <si>
    <t xml:space="preserve">081956373      </t>
  </si>
  <si>
    <t>SATFHU5008</t>
  </si>
  <si>
    <t>ITI Elettronica Istituto R. Iervolino</t>
  </si>
  <si>
    <t>Piazza  Amendola</t>
  </si>
  <si>
    <t>SATFTL5007</t>
  </si>
  <si>
    <t>ITI Meccanica e Meccatronica Istituto R. Iervolino</t>
  </si>
  <si>
    <t>SAPMFG500M</t>
  </si>
  <si>
    <t>San Lorenzo</t>
  </si>
  <si>
    <t>Via Nazionale, 135</t>
  </si>
  <si>
    <t>SANT'EGIDIO DEL MONTE ALBINO</t>
  </si>
  <si>
    <t>SARFTV500I</t>
  </si>
  <si>
    <t>Via Nazionale,135</t>
  </si>
  <si>
    <t>SATDG0500E</t>
  </si>
  <si>
    <t>SAPC10000P</t>
  </si>
  <si>
    <t>"T.L.CARO"</t>
  </si>
  <si>
    <t>CORSO VITTORIO EMANUELE II, 29</t>
  </si>
  <si>
    <t>SARNO</t>
  </si>
  <si>
    <t>0815137321</t>
  </si>
  <si>
    <t>SAPLLV500D</t>
  </si>
  <si>
    <t>Iervolino</t>
  </si>
  <si>
    <t>Via Prolungamento Matteotti, 64</t>
  </si>
  <si>
    <t>SAPMBS5006</t>
  </si>
  <si>
    <t>SAPS005004</t>
  </si>
  <si>
    <t>NEW KENNEDY</t>
  </si>
  <si>
    <t>VIA INDIPENDENZA 27</t>
  </si>
  <si>
    <t xml:space="preserve">081 965636     </t>
  </si>
  <si>
    <t>SARA01010L</t>
  </si>
  <si>
    <t>I.P.S.A.S.R. SARNO</t>
  </si>
  <si>
    <t>VIA CASANONICA</t>
  </si>
  <si>
    <t>SARF06802G</t>
  </si>
  <si>
    <t>GAETANO MILONE</t>
  </si>
  <si>
    <t>CORSO VITTORIO EMANUELE 21</t>
  </si>
  <si>
    <t>0815136288</t>
  </si>
  <si>
    <t>SARI06802E</t>
  </si>
  <si>
    <t>IPSIA SARNO</t>
  </si>
  <si>
    <t>0815136597</t>
  </si>
  <si>
    <t>SASD00500E</t>
  </si>
  <si>
    <t>VIA INDIPENDENZA,27</t>
  </si>
  <si>
    <t>SATD01500E</t>
  </si>
  <si>
    <t>V.INDIPENDENZA 27</t>
  </si>
  <si>
    <t xml:space="preserve">081965636      </t>
  </si>
  <si>
    <t>SATD05201E</t>
  </si>
  <si>
    <t>"G. DORSO"</t>
  </si>
  <si>
    <t>VIA ROMA, 30    SARNO (SA)</t>
  </si>
  <si>
    <t>0815136289</t>
  </si>
  <si>
    <t>SATD9H500H</t>
  </si>
  <si>
    <t>SATF05201R</t>
  </si>
  <si>
    <t>"E.FERMI"</t>
  </si>
  <si>
    <t>VIA        ROMA 151</t>
  </si>
  <si>
    <t>081943214</t>
  </si>
  <si>
    <t>SATF09500P</t>
  </si>
  <si>
    <t>Istituto Tecnologico Elettronica ed Elettrotecnica Iervolino</t>
  </si>
  <si>
    <t>Via prolungamento Matteotti, 64</t>
  </si>
  <si>
    <t>SAPS06500Q</t>
  </si>
  <si>
    <t>"S.PIETRO"</t>
  </si>
  <si>
    <t>VIA PAOLO VI, 14</t>
  </si>
  <si>
    <t>SCAFATI</t>
  </si>
  <si>
    <t xml:space="preserve">0818562759     </t>
  </si>
  <si>
    <t>SAPS07500A</t>
  </si>
  <si>
    <t>"EINAUDI"</t>
  </si>
  <si>
    <t>VIA TRIVIO PASSANTI - TRAV. SEQUINO 10</t>
  </si>
  <si>
    <t xml:space="preserve">0818633321     </t>
  </si>
  <si>
    <t>SAPS15000V</t>
  </si>
  <si>
    <t>"R. CACCIOPPOLI"</t>
  </si>
  <si>
    <t>VIA DOMENICO VELLECA, 56</t>
  </si>
  <si>
    <t>0818633329</t>
  </si>
  <si>
    <t>SARHDF500N</t>
  </si>
  <si>
    <t>Istituto Iervolino</t>
  </si>
  <si>
    <t>Via Pasquale Vitiello, 104</t>
  </si>
  <si>
    <t xml:space="preserve">081949005      </t>
  </si>
  <si>
    <t>SATA2M500B</t>
  </si>
  <si>
    <t>ITA Agroindustriale e Agroalimentare Edison</t>
  </si>
  <si>
    <t>Via Poggiomarino, 268</t>
  </si>
  <si>
    <t>SATD04500A</t>
  </si>
  <si>
    <t>EINAUDI</t>
  </si>
  <si>
    <t>V.TRIVIO PASSANTI-TRAV.SEQUINO 10</t>
  </si>
  <si>
    <t>SATD2H5007</t>
  </si>
  <si>
    <t>ITE Turismo Iervolino</t>
  </si>
  <si>
    <t>SATD4D500E</t>
  </si>
  <si>
    <t>Associazione Culturale Centro Scolastico San Raffaele</t>
  </si>
  <si>
    <t>Via Sant'Antonio Abate - trav. morlicchio s.n.c.</t>
  </si>
  <si>
    <t xml:space="preserve">0818562874     </t>
  </si>
  <si>
    <t>SATDH85000</t>
  </si>
  <si>
    <t>SATF02500B</t>
  </si>
  <si>
    <t>SAN PIETRO</t>
  </si>
  <si>
    <t xml:space="preserve">081 8562759    </t>
  </si>
  <si>
    <t>SATF076019</t>
  </si>
  <si>
    <t>"A. PACINOTTI"</t>
  </si>
  <si>
    <t>VIA DON ANGELO PAGANO, 1</t>
  </si>
  <si>
    <t>0818507590</t>
  </si>
  <si>
    <t>SATF4V500G</t>
  </si>
  <si>
    <t>ITI Elettronica Edison</t>
  </si>
  <si>
    <t>SATFIF5007</t>
  </si>
  <si>
    <t>ITI Meccanica Istituto  Edison</t>
  </si>
  <si>
    <t>SATFRP500A</t>
  </si>
  <si>
    <t>SATLRU500B</t>
  </si>
  <si>
    <t>SARH03102C</t>
  </si>
  <si>
    <t>IPSAR  SIANO</t>
  </si>
  <si>
    <t>VIA C. CALVANESE</t>
  </si>
  <si>
    <t>SIANO</t>
  </si>
  <si>
    <t>0815181090</t>
  </si>
  <si>
    <t>NAPOLI</t>
  </si>
  <si>
    <t>NAPM079019</t>
  </si>
  <si>
    <t>L.SCIENZE SOCIALI " PERTINI" AFRAGOLA</t>
  </si>
  <si>
    <t>VIA LOMBARDIA 39</t>
  </si>
  <si>
    <t>AFRAGOLA</t>
  </si>
  <si>
    <t>0818601900</t>
  </si>
  <si>
    <t>NAPM31500X</t>
  </si>
  <si>
    <t>GIOVANNI PASCOLI</t>
  </si>
  <si>
    <t>IST. MAGISTRALE VIA V. CALVANESE N.1</t>
  </si>
  <si>
    <t xml:space="preserve">00818512088    </t>
  </si>
  <si>
    <t>NAPS14000T</t>
  </si>
  <si>
    <t>L.SC.F.BRUNELLESCHI-AFRAGOLA-</t>
  </si>
  <si>
    <t>VIA FIRENZE  23</t>
  </si>
  <si>
    <t>0818696477</t>
  </si>
  <si>
    <t>NARC07901R</t>
  </si>
  <si>
    <t>IPC "S.PERTINI" AFRAGOLA</t>
  </si>
  <si>
    <t>NARH121017</t>
  </si>
  <si>
    <t>IST ALBERGHIERO SERENI DI AFRAGOLA</t>
  </si>
  <si>
    <t>VIA DON BOSCO   9</t>
  </si>
  <si>
    <t>NATD121019</t>
  </si>
  <si>
    <t>I.S.-ITC E.SERENI-AFRAGOLA-</t>
  </si>
  <si>
    <t>VIA DON BOSCO, 9</t>
  </si>
  <si>
    <t>0818603209</t>
  </si>
  <si>
    <t>NATN079012</t>
  </si>
  <si>
    <t>IST. TEC. TURISTICO " PERTINI"</t>
  </si>
  <si>
    <t>NAPS00701A</t>
  </si>
  <si>
    <t>LICEO SCIENTIFICO AXEL MUNTHE</t>
  </si>
  <si>
    <t>VIA PAGLIARO, 11</t>
  </si>
  <si>
    <t>ANACAPRI</t>
  </si>
  <si>
    <t>0818371461</t>
  </si>
  <si>
    <t>NARC00701V</t>
  </si>
  <si>
    <t>IPSC AXEL MUNTHE</t>
  </si>
  <si>
    <t>NAPS43000T</t>
  </si>
  <si>
    <t>LICEO SCIENTIFICO - ARZANO</t>
  </si>
  <si>
    <t>VIA VOLPICELLI</t>
  </si>
  <si>
    <t>ARZANO</t>
  </si>
  <si>
    <t>0815732625</t>
  </si>
  <si>
    <t>NARC092017</t>
  </si>
  <si>
    <t>I.P. "DON GEREMIA PISCOPO" - ARZANO</t>
  </si>
  <si>
    <t>VIA NAPOLI 57 BIS</t>
  </si>
  <si>
    <t>0815739781</t>
  </si>
  <si>
    <t>NATF09201R</t>
  </si>
  <si>
    <t>I.T.I.S. "DON GEREMIA PISCOPO" - ARZANO</t>
  </si>
  <si>
    <t>NAPS046011</t>
  </si>
  <si>
    <t>LICEO LUCIO ANNEO SENECA DI BACOLI</t>
  </si>
  <si>
    <t>VIA TORREGAVETA 68</t>
  </si>
  <si>
    <t>BACOLI</t>
  </si>
  <si>
    <t>0818535357</t>
  </si>
  <si>
    <t>NAPS55000X</t>
  </si>
  <si>
    <t>LICEO STATALE  "N. BRAUCCI" -CAIVANO</t>
  </si>
  <si>
    <t>PIAZZA PLEBISCITO, 1</t>
  </si>
  <si>
    <t>CAIVANO</t>
  </si>
  <si>
    <t>0818307054</t>
  </si>
  <si>
    <t>NARH119017</t>
  </si>
  <si>
    <t>IST ALBERGHIERO " F. MORANO"</t>
  </si>
  <si>
    <t>VIA CIRCUMVALLAZIONE OVEST</t>
  </si>
  <si>
    <t>0818343113</t>
  </si>
  <si>
    <t>NATF11901G</t>
  </si>
  <si>
    <t>ITI F.MORANO</t>
  </si>
  <si>
    <t>VIA CIRCUMVALLAZIONE OVEST - P/CO VER</t>
  </si>
  <si>
    <t>NATFFL500P</t>
  </si>
  <si>
    <t>SAN CASTRESE (IND. INFORMATICA)</t>
  </si>
  <si>
    <t>VIA G. SALVEMINI, 1</t>
  </si>
  <si>
    <t>CALVIZZANO</t>
  </si>
  <si>
    <t xml:space="preserve">08119320926    </t>
  </si>
  <si>
    <t>NATLSN5005</t>
  </si>
  <si>
    <t>SAN CASTRESE</t>
  </si>
  <si>
    <t>NARH007014</t>
  </si>
  <si>
    <t>IPSEOA AXEL MUNTHE</t>
  </si>
  <si>
    <t>CAPRI</t>
  </si>
  <si>
    <t>NASL12101A</t>
  </si>
  <si>
    <t>I.S. "E.SERENI" L.A. CARDITO</t>
  </si>
  <si>
    <t>IV TRAVERSA VIA BIAGIO CASTIELLO</t>
  </si>
  <si>
    <t>CARDITO</t>
  </si>
  <si>
    <t>0818342423</t>
  </si>
  <si>
    <t>NAPC7C5006</t>
  </si>
  <si>
    <t>LUIGI STEFANINI</t>
  </si>
  <si>
    <t>VIA PADRE CARMINE FICO N. 26/28</t>
  </si>
  <si>
    <t>CASALNUOVO DI NAPOLI</t>
  </si>
  <si>
    <t xml:space="preserve">081/5223104    </t>
  </si>
  <si>
    <t>NAPM29500X</t>
  </si>
  <si>
    <t>VIA PADRE CARMINE FINO, 26/28</t>
  </si>
  <si>
    <t>NAPS059013</t>
  </si>
  <si>
    <t>LICEO SCIENTIFICO     "G. SIANI"</t>
  </si>
  <si>
    <t>VIA GAUDIOSI   SNC</t>
  </si>
  <si>
    <t>0815223231</t>
  </si>
  <si>
    <t>NAPS37500E</t>
  </si>
  <si>
    <t>L. STEFANINI</t>
  </si>
  <si>
    <t>VIA PADRE CARMINE FICO N. 28</t>
  </si>
  <si>
    <t>NARF265006</t>
  </si>
  <si>
    <t>LUIGI STEFANINI (SERVIZI SOCIO-SANITARI)</t>
  </si>
  <si>
    <t>VIA PADRE CARMINE FICO, 28</t>
  </si>
  <si>
    <t xml:space="preserve">0815223104     </t>
  </si>
  <si>
    <t>NARHM0500C</t>
  </si>
  <si>
    <t>NATD05901V</t>
  </si>
  <si>
    <t>ISTITUTO TECNICO ECONOMICO " G. SIANI "</t>
  </si>
  <si>
    <t>VIA GAUDIOSI SNC</t>
  </si>
  <si>
    <t>NATF1Z500S</t>
  </si>
  <si>
    <t>LUIGI STEFANINI (Meccanica, Meccatronica ed Energia)</t>
  </si>
  <si>
    <t>VIA PADRE CARMINE FICO, 26</t>
  </si>
  <si>
    <t>NATF34500R</t>
  </si>
  <si>
    <t>NATHCU5009</t>
  </si>
  <si>
    <t>L. STEFANINI (Trasp. e Logist-art. Cond. Mezzo- op.Cond. Mezzo Navale)</t>
  </si>
  <si>
    <t>NATLL75008</t>
  </si>
  <si>
    <t>STEFANINI</t>
  </si>
  <si>
    <t>NARI012013</t>
  </si>
  <si>
    <t>MANUTENZIONE E ASSISTENZA TECNICA</t>
  </si>
  <si>
    <t>C.SO GARIBALDI,11</t>
  </si>
  <si>
    <t>CASAMICCIOLA TERME</t>
  </si>
  <si>
    <t>081900215</t>
  </si>
  <si>
    <t>NAPS73001D</t>
  </si>
  <si>
    <t>LICEO DELLE SCIENZE UMANE SEZ. "L.BASSI"</t>
  </si>
  <si>
    <t>VIA A.CHIACCHIO</t>
  </si>
  <si>
    <t>CASANDRINO</t>
  </si>
  <si>
    <t>08119971036</t>
  </si>
  <si>
    <t>NATD06701T</t>
  </si>
  <si>
    <t>IST.TEC " TORRENTE " DI CASAVATORE</t>
  </si>
  <si>
    <t>VI SAN PIETRO</t>
  </si>
  <si>
    <t>CASAVATORE</t>
  </si>
  <si>
    <t>NAPC00500E</t>
  </si>
  <si>
    <t>ENTE RELIGIOSO SUORE FRANCESCANE ADORATRICI S.CUORE VELOTTI</t>
  </si>
  <si>
    <t>VIA NUOVA P. LUDOVICO, 28</t>
  </si>
  <si>
    <t>CASORIA</t>
  </si>
  <si>
    <t xml:space="preserve">0817580273     </t>
  </si>
  <si>
    <t>NAPC029014</t>
  </si>
  <si>
    <t>LC-LS- CASORIA</t>
  </si>
  <si>
    <t>VIA ALDO MORO 26</t>
  </si>
  <si>
    <t>0817375850</t>
  </si>
  <si>
    <t>NAPM115006</t>
  </si>
  <si>
    <t>MARIA CRISTINA BRANDO (Socio Psico Pedagogico)</t>
  </si>
  <si>
    <t>MARIA CRISTINA BRANDO - VIA DIAZ, 1</t>
  </si>
  <si>
    <t xml:space="preserve">0817583545     </t>
  </si>
  <si>
    <t>NAPS029017</t>
  </si>
  <si>
    <t>LC/LS DI CASORIA</t>
  </si>
  <si>
    <t>NAPSF2500E</t>
  </si>
  <si>
    <t>MARIA CRISTINA BRANDO (ex Ist. Mag. sper. ind. Scientifico)</t>
  </si>
  <si>
    <t>VIA DIAZ N. 1</t>
  </si>
  <si>
    <t>NARH06701Q</t>
  </si>
  <si>
    <t>IPSAR " TORRENTE " CASORIA</t>
  </si>
  <si>
    <t>VIA DUCA D'AOSTA 63/G</t>
  </si>
  <si>
    <t>NATD06702V</t>
  </si>
  <si>
    <t>ITC A.TORRENTE-CASORIA-</t>
  </si>
  <si>
    <t>0815403858</t>
  </si>
  <si>
    <t>NATD53500N</t>
  </si>
  <si>
    <t>GIUSEPPE MOSCATI</t>
  </si>
  <si>
    <t>VIA MATTEOTTI, 19</t>
  </si>
  <si>
    <t xml:space="preserve">0817576951     </t>
  </si>
  <si>
    <t>NATDPA500D</t>
  </si>
  <si>
    <t>D. DIDEROT</t>
  </si>
  <si>
    <t>VIALE OLIMPICO, 26</t>
  </si>
  <si>
    <t xml:space="preserve">0817586008     </t>
  </si>
  <si>
    <t>NATL25500P</t>
  </si>
  <si>
    <t>NATD355005</t>
  </si>
  <si>
    <t>PADRE PASQUALE LANZANO</t>
  </si>
  <si>
    <t xml:space="preserve"> VIA PROVINCIALE PER AVERSA, 4</t>
  </si>
  <si>
    <t>CRISPANO</t>
  </si>
  <si>
    <t xml:space="preserve">0818316652     </t>
  </si>
  <si>
    <t>NATH01202C</t>
  </si>
  <si>
    <t>ITLL "CRISTOFARO MENNELLA"</t>
  </si>
  <si>
    <t>VIA MATTEO VERDE,10</t>
  </si>
  <si>
    <t>FORIO</t>
  </si>
  <si>
    <t>081998239</t>
  </si>
  <si>
    <t>NATN01201G</t>
  </si>
  <si>
    <t>ISTITUTO TEC. TURISTICO " C.MENNELLA"</t>
  </si>
  <si>
    <t>VIA CARDINALE  LAVITRANO, 1</t>
  </si>
  <si>
    <t>081998660</t>
  </si>
  <si>
    <t>NAPC300002</t>
  </si>
  <si>
    <t>L.CL.F.DURANTE-F/MAGGIORE-</t>
  </si>
  <si>
    <t>VIA  GIACOMO MATTEOTTI 132</t>
  </si>
  <si>
    <t>FRATTAMAGGIORE</t>
  </si>
  <si>
    <t>0818318981</t>
  </si>
  <si>
    <t>NAPLQ2500N</t>
  </si>
  <si>
    <t>AMERIGO VESPUCCI</t>
  </si>
  <si>
    <t>VIA BARTOLOMEO CAPASSO, 17</t>
  </si>
  <si>
    <t>NAPMSV500U</t>
  </si>
  <si>
    <t>A. VESPUCCI (LICEO DELLE SCIENZE UMANE)</t>
  </si>
  <si>
    <t>VIA BARTOLOMEO CAPASSO, 17/19</t>
  </si>
  <si>
    <t xml:space="preserve">0813196204     </t>
  </si>
  <si>
    <t>NAPS27000E</t>
  </si>
  <si>
    <t>L.SC.C.MIRANDA-F/MAGGIORE-</t>
  </si>
  <si>
    <t>PROL. VIA F.A. GIORDANO, 91</t>
  </si>
  <si>
    <t>0818801909</t>
  </si>
  <si>
    <t>NAPS3S500N</t>
  </si>
  <si>
    <t>NAPSGZ500U</t>
  </si>
  <si>
    <t>Don Bosco</t>
  </si>
  <si>
    <t>Via XXXI Maggio, 36</t>
  </si>
  <si>
    <t xml:space="preserve">08119971253    </t>
  </si>
  <si>
    <t>NARH02500L</t>
  </si>
  <si>
    <t>DON BOSCO</t>
  </si>
  <si>
    <t>VIA VOLTA 55</t>
  </si>
  <si>
    <t xml:space="preserve">0818348327     </t>
  </si>
  <si>
    <t>NARI01000A</t>
  </si>
  <si>
    <t>RI  IPIA M.NIGLIO</t>
  </si>
  <si>
    <t>VIA  NAPOLI 23</t>
  </si>
  <si>
    <t>0818305734</t>
  </si>
  <si>
    <t>NATA0L500I</t>
  </si>
  <si>
    <t>NATD07601L</t>
  </si>
  <si>
    <t>ITC GAETANO FILANGIERI</t>
  </si>
  <si>
    <t>VIA ROSSINI 96 A</t>
  </si>
  <si>
    <t>0818307302</t>
  </si>
  <si>
    <t>NATD475007</t>
  </si>
  <si>
    <t>VIA CARMELO PEZZULLO, 121/123</t>
  </si>
  <si>
    <t xml:space="preserve">081 7311869    </t>
  </si>
  <si>
    <t>NATD48500T</t>
  </si>
  <si>
    <t>COPERNICO</t>
  </si>
  <si>
    <t>VIA TRIPOLI 7</t>
  </si>
  <si>
    <t xml:space="preserve">338 2858040    </t>
  </si>
  <si>
    <t>NATDQN500O</t>
  </si>
  <si>
    <t>VIA ALESSANDRO VOLTA, 53/55</t>
  </si>
  <si>
    <t>NATDS2500B</t>
  </si>
  <si>
    <t>A. VESPUCCI</t>
  </si>
  <si>
    <t xml:space="preserve">081/3196204    </t>
  </si>
  <si>
    <t>NATF28500A</t>
  </si>
  <si>
    <t>VIA VOLTA, 55</t>
  </si>
  <si>
    <t>NATF30500A</t>
  </si>
  <si>
    <t>NATF32500G</t>
  </si>
  <si>
    <t>NATFU9500E</t>
  </si>
  <si>
    <t>A. VESPUCCI (MECCANICA MECCATRONICA ENERGIA)</t>
  </si>
  <si>
    <t>VIA BARTOLOMEO CQAPASSO, 17/19</t>
  </si>
  <si>
    <t>NATHE15007</t>
  </si>
  <si>
    <t>A. VESPUCCI (SETT. TEC. - OP. COND. MEZZO NAV. E APP. IMP. MARITT.)</t>
  </si>
  <si>
    <t>NATL0L500Q</t>
  </si>
  <si>
    <t>NATL175003</t>
  </si>
  <si>
    <t>VIA XXXI MAGGIO,36</t>
  </si>
  <si>
    <t xml:space="preserve">0818311720     </t>
  </si>
  <si>
    <t>NATN07601E</t>
  </si>
  <si>
    <t>ISTITUTO TEC.TURISTICO "G. FILANGIERI "</t>
  </si>
  <si>
    <t>VIA ROSSINI 96 /A</t>
  </si>
  <si>
    <t>NATDZR500T</t>
  </si>
  <si>
    <t>ISTITUTO GIOVANNI VERGA</t>
  </si>
  <si>
    <t>PIAZZA ATELLA s.n.c.</t>
  </si>
  <si>
    <t>FRATTAMINORE</t>
  </si>
  <si>
    <t xml:space="preserve">3393805437     </t>
  </si>
  <si>
    <t>NAPS15000C</t>
  </si>
  <si>
    <t>LICEO SCIENTIFICO-LINGUISTICO "DE CARLO"</t>
  </si>
  <si>
    <t>VIA MARCHESELLA, 188</t>
  </si>
  <si>
    <t>GIUGLIANO IN CAMPANIA</t>
  </si>
  <si>
    <t>0818941408</t>
  </si>
  <si>
    <t>NAPS690007</t>
  </si>
  <si>
    <t>LICEO PLURICOMPRENSIVO RENATO CARTESIO</t>
  </si>
  <si>
    <t>VIA SELVA PICCOLA 147</t>
  </si>
  <si>
    <t>0815062871</t>
  </si>
  <si>
    <t>NAPSZI500L</t>
  </si>
  <si>
    <t>FRATELLI MARISTI</t>
  </si>
  <si>
    <t>VIA FRATELLI MARISTI N. 2</t>
  </si>
  <si>
    <t xml:space="preserve">0818945353     </t>
  </si>
  <si>
    <t>NARC06101G</t>
  </si>
  <si>
    <t>IPC (ISTITUTO PROFESSIONALE COMMERCIALE)</t>
  </si>
  <si>
    <t>VIA  B. LONGO  17</t>
  </si>
  <si>
    <t>0815061595</t>
  </si>
  <si>
    <t>NARC061511</t>
  </si>
  <si>
    <t>IPSCT  MINZONI</t>
  </si>
  <si>
    <t>VIA BARTOLO LONGO, 17</t>
  </si>
  <si>
    <t>NARHZ5500Q</t>
  </si>
  <si>
    <t>CENTRO SCOLASTICO DANTE ALIGHIERI</t>
  </si>
  <si>
    <t>VIALE DEI PINI NORD, 57</t>
  </si>
  <si>
    <t xml:space="preserve">081/8768908    </t>
  </si>
  <si>
    <t>NARI137018</t>
  </si>
  <si>
    <t>I. S.   " G.MARCONI"</t>
  </si>
  <si>
    <t>VIA G.B. BASILE 37</t>
  </si>
  <si>
    <t>0818945777</t>
  </si>
  <si>
    <t>NARI13751N</t>
  </si>
  <si>
    <t>IPSIA G.MARCONI(SC)</t>
  </si>
  <si>
    <t>VIA G. B. BASILE, 37</t>
  </si>
  <si>
    <t>NATD06101V</t>
  </si>
  <si>
    <t>I.T.C. " MINZONI" GIUGLIANO</t>
  </si>
  <si>
    <t>VIA B. LONGO,17</t>
  </si>
  <si>
    <t>NATDGE5008</t>
  </si>
  <si>
    <t>NICOLO' CUSANO</t>
  </si>
  <si>
    <t>VIA G. D'ANNUNZIO N. 19</t>
  </si>
  <si>
    <t xml:space="preserve">0815068716     </t>
  </si>
  <si>
    <t>NATF130009</t>
  </si>
  <si>
    <t>ITI L.GALVANI-GIUGLIANO-</t>
  </si>
  <si>
    <t>0818941755</t>
  </si>
  <si>
    <t>NATF137015</t>
  </si>
  <si>
    <t>ITIS MARCONI GIUGLIANO</t>
  </si>
  <si>
    <t>NATH83500T</t>
  </si>
  <si>
    <t>VIALE DEI PINI NORD, 19</t>
  </si>
  <si>
    <t>NATLT3500M</t>
  </si>
  <si>
    <t>NAPS43002X</t>
  </si>
  <si>
    <t>L.S. DI ARZANO SEZ. ASS. DI GRUMO NEVANO</t>
  </si>
  <si>
    <t>VIA F. CAPECELATRO</t>
  </si>
  <si>
    <t>GRUMO NEVANO</t>
  </si>
  <si>
    <t>0815050028</t>
  </si>
  <si>
    <t>NARI01002C</t>
  </si>
  <si>
    <t>I.P.I.A. " NIGLIO " GRUMO NEVANO</t>
  </si>
  <si>
    <t>VIA SAN DOMENICO SNC</t>
  </si>
  <si>
    <t>0815056931</t>
  </si>
  <si>
    <t>NAPC22000A</t>
  </si>
  <si>
    <t>LICEO STATALE - ISCHIA</t>
  </si>
  <si>
    <t>VIA DELLE GINESTRE N. 39</t>
  </si>
  <si>
    <t>ISCHIA</t>
  </si>
  <si>
    <t>081982889</t>
  </si>
  <si>
    <t>NARH04000P</t>
  </si>
  <si>
    <t>I.P.S. "V. TELESE" ISCHIA</t>
  </si>
  <si>
    <t>VIA  FONDO BOSSO, 1/3</t>
  </si>
  <si>
    <t>081981566</t>
  </si>
  <si>
    <t>NARH040504</t>
  </si>
  <si>
    <t>IPSSEOA " TELESE" SERALE</t>
  </si>
  <si>
    <t>NAPM43000V</t>
  </si>
  <si>
    <t>ISS.LEVI LIC.CLASS.  LING. E  SC. UMANE</t>
  </si>
  <si>
    <t>VIA G. FALCONE, 105</t>
  </si>
  <si>
    <t>MARANO DI NAPOLI</t>
  </si>
  <si>
    <t>0817425342</t>
  </si>
  <si>
    <t>NAPS32000A</t>
  </si>
  <si>
    <t>L.SC. - "SEGRE'"</t>
  </si>
  <si>
    <t>1^TRAV.DI VIA G.FALCONE 1</t>
  </si>
  <si>
    <t>0815867660</t>
  </si>
  <si>
    <t>NATD8F500U</t>
  </si>
  <si>
    <t>Via Castel Belvedere n. 2</t>
  </si>
  <si>
    <t>NAPS65000R</t>
  </si>
  <si>
    <t>LICEO "IMMANUEL KANT" - MELITO DI NAPOLI</t>
  </si>
  <si>
    <t>VIA XXV APRILE  N. 7</t>
  </si>
  <si>
    <t>MELITO DI NAPOLI</t>
  </si>
  <si>
    <t>0817101235</t>
  </si>
  <si>
    <t>NAPSQA500Q</t>
  </si>
  <si>
    <t>SANTO STEFANO</t>
  </si>
  <si>
    <t>VIA VESUVIO N. 9</t>
  </si>
  <si>
    <t xml:space="preserve">08119910382    </t>
  </si>
  <si>
    <t>NARHR7500Q</t>
  </si>
  <si>
    <t>CENTRO STUDI NOBEL MONTALCINI</t>
  </si>
  <si>
    <t>CORSO EUROPA, 32/34</t>
  </si>
  <si>
    <t xml:space="preserve">08119139594    </t>
  </si>
  <si>
    <t>NATDE3500L</t>
  </si>
  <si>
    <t>NAPS046022</t>
  </si>
  <si>
    <t>CORSO GARIBALDI</t>
  </si>
  <si>
    <t>MONTE DI PROCIDA</t>
  </si>
  <si>
    <t>0818681203</t>
  </si>
  <si>
    <t>NAPS32001B</t>
  </si>
  <si>
    <t>LS."SEGRE"DI MUGNANO</t>
  </si>
  <si>
    <t>VIA CRISPI 98</t>
  </si>
  <si>
    <t>MUGNANO DI NAPOLI</t>
  </si>
  <si>
    <t>0810607308</t>
  </si>
  <si>
    <t>NAPM07000T</t>
  </si>
  <si>
    <t>IS.MAG.VIRGILIO-POZZUOLI-</t>
  </si>
  <si>
    <t>VIA VECCHIA SAN GENNARO 106</t>
  </si>
  <si>
    <t>POZZUOLI</t>
  </si>
  <si>
    <t>0815263084</t>
  </si>
  <si>
    <t>NAPS00401V</t>
  </si>
  <si>
    <t>ISTITUTO SUPERIORE STATALE PITAGORA</t>
  </si>
  <si>
    <t>VIA TIBERIO 1 RIONE TOIANO</t>
  </si>
  <si>
    <t>0818555372</t>
  </si>
  <si>
    <t>NAPS032013</t>
  </si>
  <si>
    <t>L.SC.E.MAJORANA-POZZUOLI-</t>
  </si>
  <si>
    <t>VIA        ALFONSO GATTO, 6   MONTERUSCELLO</t>
  </si>
  <si>
    <t>0815247753</t>
  </si>
  <si>
    <t>NAPS06201V</t>
  </si>
  <si>
    <t>L.S. FALCONE POZZUOLI</t>
  </si>
  <si>
    <t>VIA DOMIZIANA 150</t>
  </si>
  <si>
    <t>0818678156</t>
  </si>
  <si>
    <t>NAPS5P500P</t>
  </si>
  <si>
    <t>ISTITUTO SUOPERIORE SAN PAOLO</t>
  </si>
  <si>
    <t>VIA CORRADO ALVARO 9</t>
  </si>
  <si>
    <t xml:space="preserve">0815248866     </t>
  </si>
  <si>
    <t>NARA06201C</t>
  </si>
  <si>
    <t>IP.AGR(SC) G.FALCONE-POZZUOLI-</t>
  </si>
  <si>
    <t>VIA        DOMITIANA 150</t>
  </si>
  <si>
    <t>NARC06201B</t>
  </si>
  <si>
    <t>IPCT  G. FALCONE  POZZUOLI</t>
  </si>
  <si>
    <t>VIALE DELL'EUROPA UNITA N.13</t>
  </si>
  <si>
    <t>0818665200</t>
  </si>
  <si>
    <t>NARH06000X</t>
  </si>
  <si>
    <t>IPSEOA LUCIO PETRONIO POZZUOLI</t>
  </si>
  <si>
    <t>VIA MATILDE SERAO 13</t>
  </si>
  <si>
    <t>0815241431</t>
  </si>
  <si>
    <t>NARH96500S</t>
  </si>
  <si>
    <t>MULTICENTER SCHOOL</t>
  </si>
  <si>
    <t>Via Campana snc</t>
  </si>
  <si>
    <t xml:space="preserve">0818045790     </t>
  </si>
  <si>
    <t>NARHTO500T</t>
  </si>
  <si>
    <t>SAN PAOLO</t>
  </si>
  <si>
    <t>VIA CORRADO ALVARO, 9</t>
  </si>
  <si>
    <t>NARI004014</t>
  </si>
  <si>
    <t>VIA TIBERIO N. 1 -RIONE TOIANO -</t>
  </si>
  <si>
    <t>NASL03201X</t>
  </si>
  <si>
    <t>LIC.ART. POZZUOLI</t>
  </si>
  <si>
    <t>VIA ALFONSO GATTO , N. 6</t>
  </si>
  <si>
    <t>0815230070</t>
  </si>
  <si>
    <t>NATD51500C</t>
  </si>
  <si>
    <t>VIA CAMPANA S.N.C. - LOCALITA' SAN MARTINO</t>
  </si>
  <si>
    <t xml:space="preserve">081 8045790    </t>
  </si>
  <si>
    <t>NATDAT500E</t>
  </si>
  <si>
    <t>Istituto Superiore San Paolo</t>
  </si>
  <si>
    <t>Via Corrado Alvaro, 9</t>
  </si>
  <si>
    <t xml:space="preserve">081 5248866    </t>
  </si>
  <si>
    <t>NATF004011</t>
  </si>
  <si>
    <t>VIA TIBERIO 1 - RIONE TOIANO</t>
  </si>
  <si>
    <t>NATF091011</t>
  </si>
  <si>
    <t>ISTITUTO SUPERIORE " GUIDO TASSINARI"</t>
  </si>
  <si>
    <t>VIA   FASANO 13</t>
  </si>
  <si>
    <t>0815265754</t>
  </si>
  <si>
    <t>NATF2E500L</t>
  </si>
  <si>
    <t>MULTICENTER SCHOOL (MECC. MECCATRONICA ED ENERGIA)</t>
  </si>
  <si>
    <t>VIA CAMPANA snc</t>
  </si>
  <si>
    <t>NATN06201L</t>
  </si>
  <si>
    <t>ISTITUTO TECNICO TURISTICO " G. FALCONE"</t>
  </si>
  <si>
    <t>VIALE DELL'EUROPA UNITA  13</t>
  </si>
  <si>
    <t>NAPM023019</t>
  </si>
  <si>
    <t>LICEO POLISPECIALISTICO"GIOV.DA PROCIDA"</t>
  </si>
  <si>
    <t>VIA PRINCIPE UMBERTO 40</t>
  </si>
  <si>
    <t>PROCIDA</t>
  </si>
  <si>
    <t>0818967004</t>
  </si>
  <si>
    <t>NATH02301T</t>
  </si>
  <si>
    <t>I.TECNICO NAUTICO F.CARACCIOLO</t>
  </si>
  <si>
    <t>NAPS690029</t>
  </si>
  <si>
    <t>VIA VALLEFUOCO</t>
  </si>
  <si>
    <t>QUALIANO</t>
  </si>
  <si>
    <t>0818188827</t>
  </si>
  <si>
    <t>NARI137029</t>
  </si>
  <si>
    <t>I.S. G.MARCONI S.DRAGONETTO</t>
  </si>
  <si>
    <t>VIA CAVOUR</t>
  </si>
  <si>
    <t>0818188995</t>
  </si>
  <si>
    <t>NAPS037016</t>
  </si>
  <si>
    <t>LICEO "RITA LEVI MONTALCINI"</t>
  </si>
  <si>
    <t>VIA VAIANI, 44</t>
  </si>
  <si>
    <t>QUARTO</t>
  </si>
  <si>
    <t>0818060529</t>
  </si>
  <si>
    <t>NAPS39500Q</t>
  </si>
  <si>
    <t>VIA CAMPANA N. 383</t>
  </si>
  <si>
    <t xml:space="preserve">081 8768908    </t>
  </si>
  <si>
    <t>NARH9B500E</t>
  </si>
  <si>
    <t>SAN GIORGIO</t>
  </si>
  <si>
    <t>VIA DORANDO PIETRI 3/5</t>
  </si>
  <si>
    <t xml:space="preserve">0818767159     </t>
  </si>
  <si>
    <t>NATD037012</t>
  </si>
  <si>
    <t>ITC "RITA LEVI MONTALCINI"</t>
  </si>
  <si>
    <t>NATD0C5008</t>
  </si>
  <si>
    <t>VIA DORANDO PIETRI 3</t>
  </si>
  <si>
    <t>NATD27500D</t>
  </si>
  <si>
    <t>C.O ITALIA 388</t>
  </si>
  <si>
    <t>NATF25500E</t>
  </si>
  <si>
    <t>VIA CAMPANA 383</t>
  </si>
  <si>
    <t>NATF41500Q</t>
  </si>
  <si>
    <t>SAN GIORGIO (MECCANICA MECCATRONICA ENERGIA)</t>
  </si>
  <si>
    <t>VIA DORANDO PIETRI, 3</t>
  </si>
  <si>
    <t>NATHA4500E</t>
  </si>
  <si>
    <t>Via Dorando Pietri 3/5</t>
  </si>
  <si>
    <t>NATL145007</t>
  </si>
  <si>
    <t>IST. TECNICO PER GEOMETRI : V.CAMPANA 383</t>
  </si>
  <si>
    <t>NAPLIA500F</t>
  </si>
  <si>
    <t>CORSO UNIONE SOVIETICA, 53</t>
  </si>
  <si>
    <t>SANT'ANTIMO</t>
  </si>
  <si>
    <t xml:space="preserve">0815052031     </t>
  </si>
  <si>
    <t>NAPM39500R</t>
  </si>
  <si>
    <t>DON BOSCO(LICEO SCIENZE UMANE)</t>
  </si>
  <si>
    <t>Corso Unione Sovietica, 53</t>
  </si>
  <si>
    <t>NAPS73000C</t>
  </si>
  <si>
    <t>LICEO STATALE "LAURA BASSI"</t>
  </si>
  <si>
    <t>C.SO UNIONE SOVIETICA,85</t>
  </si>
  <si>
    <t>08119819589</t>
  </si>
  <si>
    <t>NATD07701C</t>
  </si>
  <si>
    <t>ITC  E TURISTICO G.MOSCATI-SANT'ANTIMO-</t>
  </si>
  <si>
    <t>VIA        F. SOLIMENA,44</t>
  </si>
  <si>
    <t>0818330401</t>
  </si>
  <si>
    <t>NATD46500L</t>
  </si>
  <si>
    <t xml:space="preserve">081 5052031    </t>
  </si>
  <si>
    <t>NATF07701P</t>
  </si>
  <si>
    <t>I.T.I.S.  " G. MOSCATI "</t>
  </si>
  <si>
    <t>VIA SOLIMENA , 44</t>
  </si>
  <si>
    <t>NATF37500L</t>
  </si>
  <si>
    <t xml:space="preserve">08155052031    </t>
  </si>
  <si>
    <t>NAPL00500C</t>
  </si>
  <si>
    <t>DON MAURO</t>
  </si>
  <si>
    <t xml:space="preserve"> CORSO ITALIA N. 609</t>
  </si>
  <si>
    <t>VILLARICCA</t>
  </si>
  <si>
    <t xml:space="preserve">0818189649     </t>
  </si>
  <si>
    <t>NAPS355009</t>
  </si>
  <si>
    <t>CORSO ITALIA 609</t>
  </si>
  <si>
    <t>NAPS690018</t>
  </si>
  <si>
    <t>VIA GIORGIO AMENDOLA</t>
  </si>
  <si>
    <t>08119973146</t>
  </si>
  <si>
    <t>MERCOLEDì</t>
  </si>
  <si>
    <t>GIOVEDì</t>
  </si>
  <si>
    <t>VENERDì</t>
  </si>
  <si>
    <t>NAPM10901X</t>
  </si>
  <si>
    <t>LICEO SCIENZE UMANE " MUNARI " ACERRA</t>
  </si>
  <si>
    <t>VIA TOMMASO CAMPANELLA</t>
  </si>
  <si>
    <t>ACERRA</t>
  </si>
  <si>
    <t>0818850905</t>
  </si>
  <si>
    <t>NAPMRM500O</t>
  </si>
  <si>
    <t>TALETE (LIC. SC. UMANE OP. EC. SOCIALE)</t>
  </si>
  <si>
    <t>VIA SPINIELLO - P.CP IL NOVECENTO - PAL. ORIONE</t>
  </si>
  <si>
    <t xml:space="preserve">081/8850641    </t>
  </si>
  <si>
    <t>NAPS72000T</t>
  </si>
  <si>
    <t>LIC. SC, CLAS, LING " A.M.DE' LIGUORI"</t>
  </si>
  <si>
    <t>VIA DON G. PUGLISI 18/20</t>
  </si>
  <si>
    <t>0810603536</t>
  </si>
  <si>
    <t>NAPSP25001</t>
  </si>
  <si>
    <t>SAN CUONO</t>
  </si>
  <si>
    <t>VIA BIANCULLI, 197</t>
  </si>
  <si>
    <t xml:space="preserve">0815206795     </t>
  </si>
  <si>
    <t>NARFV15001</t>
  </si>
  <si>
    <t>TALETE (SERVIZI SOCIO-SANITARI)</t>
  </si>
  <si>
    <t>VIA SPINIELLO - P.CO IL NOVECENTO-PAL. ORIONE-VIA TRAETTA</t>
  </si>
  <si>
    <t>NARH25500E</t>
  </si>
  <si>
    <t>GIOVANNI VERGA</t>
  </si>
  <si>
    <t>VIA V. GIOBERTI, 21</t>
  </si>
  <si>
    <t xml:space="preserve">0818850641     </t>
  </si>
  <si>
    <t>NASD109019</t>
  </si>
  <si>
    <t>LICEO ARTISTICO STATALE</t>
  </si>
  <si>
    <t>VIA DIAZ, 43</t>
  </si>
  <si>
    <t>0815205935</t>
  </si>
  <si>
    <t>NATDR0500L</t>
  </si>
  <si>
    <t>NATF35500B</t>
  </si>
  <si>
    <t>TALETE (Elettronica ed Elettrotecnica - art. Elettronica)</t>
  </si>
  <si>
    <t>VIA SPINIELLO PARCO "IL NOVECENTO" PALAZZO ORIONE</t>
  </si>
  <si>
    <t xml:space="preserve">081 8850641    </t>
  </si>
  <si>
    <t>NATFFQ5002</t>
  </si>
  <si>
    <t>TALETE (IND. INFORMATICA E TELECOMUNICAZIONI - ART. INFORMATICA</t>
  </si>
  <si>
    <t>VIA SPINIELLO - P.CO ILO NOVECENTO - PAL. ORIONE</t>
  </si>
  <si>
    <t xml:space="preserve">0818860641     </t>
  </si>
  <si>
    <t>NATNHS5003</t>
  </si>
  <si>
    <t>TALETE</t>
  </si>
  <si>
    <t>VIA SPINELLO PARCO NOVECENTO PAL. ORIONE</t>
  </si>
  <si>
    <t>NAPS11201P</t>
  </si>
  <si>
    <t>LICEO SOCIOPSICOPEDAGOGICO " VESEVUS" BO</t>
  </si>
  <si>
    <t>VIALE MARIA MONTESSORI,2</t>
  </si>
  <si>
    <t>BOSCOREALE</t>
  </si>
  <si>
    <t>08119716500</t>
  </si>
  <si>
    <t>NARA112018</t>
  </si>
  <si>
    <t>I.S. BOSCOREALE SEZ IPAGR AGRITURISTICO</t>
  </si>
  <si>
    <t>NATD11201E</t>
  </si>
  <si>
    <t>ITC VESEVUS-BOSCOREALE-</t>
  </si>
  <si>
    <t>VIALE MARIA MONTESSORI.2</t>
  </si>
  <si>
    <t>NATD11251X</t>
  </si>
  <si>
    <t>ITC BOSCOREALE</t>
  </si>
  <si>
    <t>VIALE MONTESSORI,2</t>
  </si>
  <si>
    <t>NATDE85003</t>
  </si>
  <si>
    <t>TITO LUCREZIO CARO</t>
  </si>
  <si>
    <t>VIA CANGIANI, 297</t>
  </si>
  <si>
    <t xml:space="preserve">0818587007     </t>
  </si>
  <si>
    <t>NARFGU5004</t>
  </si>
  <si>
    <t>SANT'AGOSTINO</t>
  </si>
  <si>
    <t>VIA GALLUCCIO N. 8</t>
  </si>
  <si>
    <t>CAMPOSANO</t>
  </si>
  <si>
    <t xml:space="preserve">0818232561     </t>
  </si>
  <si>
    <t>NATD455002</t>
  </si>
  <si>
    <t xml:space="preserve">081 8232561    </t>
  </si>
  <si>
    <t>NAPC33001V</t>
  </si>
  <si>
    <t>LICEO DELLE SCIENZE UMANE  CASAMARCIANO</t>
  </si>
  <si>
    <t>VIA PUCCINI</t>
  </si>
  <si>
    <t>CASAMARCIANO</t>
  </si>
  <si>
    <t>0818214862</t>
  </si>
  <si>
    <t>NAPC350003</t>
  </si>
  <si>
    <t>LICEO CLASSICO STATALE "PLINIO SENIORE"</t>
  </si>
  <si>
    <t>VIA NOCERA 87</t>
  </si>
  <si>
    <t>CASTELLAMMARE DI STABIA</t>
  </si>
  <si>
    <t>0818724708</t>
  </si>
  <si>
    <t>NAPMS6500L</t>
  </si>
  <si>
    <t>LORENZO VALLA - LICEO DELLE SCIENZE UMANE</t>
  </si>
  <si>
    <t>VIA AMATO, 13</t>
  </si>
  <si>
    <t xml:space="preserve">0818715457     </t>
  </si>
  <si>
    <t>NAPS110002</t>
  </si>
  <si>
    <t>L.SC.F.SEVERI-C/MMARE-</t>
  </si>
  <si>
    <t>VIALE  LIBERO D'ORSI,5</t>
  </si>
  <si>
    <t>0818713148</t>
  </si>
  <si>
    <t>NARC00901E</t>
  </si>
  <si>
    <t>IST.PROF.COMM. VITRUVIO C/MMARE</t>
  </si>
  <si>
    <t>VIA D'ANNUNZIO 25</t>
  </si>
  <si>
    <t>0818714642</t>
  </si>
  <si>
    <t>NARC00950V</t>
  </si>
  <si>
    <t>IS VITRUVIO C/MARE  SERALE</t>
  </si>
  <si>
    <t>VIA D'ANNUNZIO, 25</t>
  </si>
  <si>
    <t>NARH09000Q</t>
  </si>
  <si>
    <t>IPSSEOA "RAFFAELE VIVIANI"C/MMARE</t>
  </si>
  <si>
    <t>VIA ANNUNZIATELLA, 23</t>
  </si>
  <si>
    <t>0818714116</t>
  </si>
  <si>
    <t>NARH090505</t>
  </si>
  <si>
    <t>IPSSEOA  " VIVIANI" CAST/MARE  SERALE</t>
  </si>
  <si>
    <t>VIA ANNUNZIATELLA</t>
  </si>
  <si>
    <t>NARI097013</t>
  </si>
  <si>
    <t>IPIA "ENZO FERRARI" CASTELL/RE DI STABIA</t>
  </si>
  <si>
    <t>SAVORITO, 9</t>
  </si>
  <si>
    <t>0818715123</t>
  </si>
  <si>
    <t>NATD00901T</t>
  </si>
  <si>
    <t>IST.TECNICO " VITRUVIO"</t>
  </si>
  <si>
    <t>TECNICO</t>
  </si>
  <si>
    <t>NATF09701X</t>
  </si>
  <si>
    <t>I.T.I.S. " E. FERRARI " CAST/MARE</t>
  </si>
  <si>
    <t>VIA SAVORITO,9</t>
  </si>
  <si>
    <t>NATF10000D</t>
  </si>
  <si>
    <t>ITI R.ELIA- C/MMARE-</t>
  </si>
  <si>
    <t>VIA        ANNUNZIATELLA 55/C</t>
  </si>
  <si>
    <t>0818717985</t>
  </si>
  <si>
    <t>NAPS24000P</t>
  </si>
  <si>
    <t>LICEO STATALE E.MEDI-CICCIANO-</t>
  </si>
  <si>
    <t>VIA MADRE TERESA DI CALCUTTA</t>
  </si>
  <si>
    <t>CICCIANO</t>
  </si>
  <si>
    <t>0818248155</t>
  </si>
  <si>
    <t>NARH07000E</t>
  </si>
  <si>
    <t>IPSSEOA "CARMINE RUSSO"</t>
  </si>
  <si>
    <t>VIA GIORDANO BRUNO I^ TRAVERSA</t>
  </si>
  <si>
    <t>0818261661</t>
  </si>
  <si>
    <t>NAPS011012</t>
  </si>
  <si>
    <t>S.A. LIC.SCIENT.I.S. TILGHER-ERCOLANO-</t>
  </si>
  <si>
    <t>VIA CASACAMPORA 3 - VIA MARITTIMA 3</t>
  </si>
  <si>
    <t>ERCOLANO</t>
  </si>
  <si>
    <t>0817396340</t>
  </si>
  <si>
    <t>NARC01101E</t>
  </si>
  <si>
    <t>IST. PROF. ALBERGH. "TILGHER"-ERCOLANO-</t>
  </si>
  <si>
    <t>VIA BORDIGA</t>
  </si>
  <si>
    <t>0810168035</t>
  </si>
  <si>
    <t>NATD01101T</t>
  </si>
  <si>
    <t>ITC-IPC TILGHER ERCOLANO</t>
  </si>
  <si>
    <t>NATD011506</t>
  </si>
  <si>
    <t>IST TURISTICO "TILGHER" SERALE</t>
  </si>
  <si>
    <t>NAPS01301N</t>
  </si>
  <si>
    <t>LICEO SC. "DON L. MILANI" - GRAGNANO</t>
  </si>
  <si>
    <t>VIA QUARANTOLA</t>
  </si>
  <si>
    <t>GRAGNANO</t>
  </si>
  <si>
    <t>0818700000</t>
  </si>
  <si>
    <t>NARI097024</t>
  </si>
  <si>
    <t>IPIA "E.FERRARI" SEDE COORD. GRAGNANO</t>
  </si>
  <si>
    <t>VIA SANTACROCE,47</t>
  </si>
  <si>
    <t>0818736882</t>
  </si>
  <si>
    <t>NARI09752D</t>
  </si>
  <si>
    <t>IPIA "E. FERRARI" SC GRAGNANO SERALE</t>
  </si>
  <si>
    <t>VIA SANTA CROCE,47</t>
  </si>
  <si>
    <t>NARI11500A</t>
  </si>
  <si>
    <t>SANTA CROCE - IPIA SEZ. ODONTOTECNICI</t>
  </si>
  <si>
    <t>VIA NUOVA SAN LEONE, 62</t>
  </si>
  <si>
    <t xml:space="preserve">0818724445     </t>
  </si>
  <si>
    <t>NATD01301D</t>
  </si>
  <si>
    <t>ITC DON MILANI- GRAGNANO</t>
  </si>
  <si>
    <t>NATN01301B</t>
  </si>
  <si>
    <t>IST.TEC. TURISTICO " DON MILANI"</t>
  </si>
  <si>
    <t>VIA  QUARANTOLA</t>
  </si>
  <si>
    <t>NAPS02000Q</t>
  </si>
  <si>
    <t>L.SC.-C.COLOMBO-MARIGLIANO-</t>
  </si>
  <si>
    <t>VIA        NUOVA DEL BOSCO</t>
  </si>
  <si>
    <t>MARIGLIANO</t>
  </si>
  <si>
    <t>0818851978</t>
  </si>
  <si>
    <t>NARH065003</t>
  </si>
  <si>
    <t>TITO LIVIO</t>
  </si>
  <si>
    <t>VIA GIANNONE 79</t>
  </si>
  <si>
    <t xml:space="preserve">0813443636     </t>
  </si>
  <si>
    <t>NARI11301Q</t>
  </si>
  <si>
    <t>IPIA SAVIANO-MARIGLIANO-</t>
  </si>
  <si>
    <t>VIA SETTEMBRINI 1 I TRAV.</t>
  </si>
  <si>
    <t>0815192515</t>
  </si>
  <si>
    <t>NARI113515</t>
  </si>
  <si>
    <t>I.P.I.A  SERALE SAVIANO-MARIGLIANO</t>
  </si>
  <si>
    <t>0818854366</t>
  </si>
  <si>
    <t>NATF2S500C</t>
  </si>
  <si>
    <t>ISTITUTI MEZZACAPO (MECCANICA e MECCATRONICA)</t>
  </si>
  <si>
    <t>VIA G. AMENDOLA S.N.C.</t>
  </si>
  <si>
    <t xml:space="preserve">3397146692     </t>
  </si>
  <si>
    <t>NATFED500D</t>
  </si>
  <si>
    <t>ISTITUTI MEZZACAPO (ELETTRONICA)</t>
  </si>
  <si>
    <t>NATL95500B</t>
  </si>
  <si>
    <t>ISTITUTI MEZZACAPO</t>
  </si>
  <si>
    <t>NATD016033</t>
  </si>
  <si>
    <t>TURISTICO E A.F.M. - MASSA LUBRENSE</t>
  </si>
  <si>
    <t>VIA ROMA,27</t>
  </si>
  <si>
    <t>MASSA LUBRENSE</t>
  </si>
  <si>
    <t>0818789437</t>
  </si>
  <si>
    <t>NAPC130004</t>
  </si>
  <si>
    <t>L.C. P.VIR.MARONE-META-</t>
  </si>
  <si>
    <t>VIA FLAVIO GIOIA N.16</t>
  </si>
  <si>
    <t>META</t>
  </si>
  <si>
    <t>0818786662</t>
  </si>
  <si>
    <t>NAPC33000T</t>
  </si>
  <si>
    <t>L.CL.-G.CARDUCCI-NOLA-</t>
  </si>
  <si>
    <t>VIA        DEL SEMINARIO 87/89</t>
  </si>
  <si>
    <t>NOLA</t>
  </si>
  <si>
    <t>0818231312</t>
  </si>
  <si>
    <t>NAPL885005</t>
  </si>
  <si>
    <t>PICASSO</t>
  </si>
  <si>
    <t>VIA MARIO DE SENA, 193</t>
  </si>
  <si>
    <t xml:space="preserve">0815125350     </t>
  </si>
  <si>
    <t>NAPM03901V</t>
  </si>
  <si>
    <t>I.S.I.S.  ALBERTINI</t>
  </si>
  <si>
    <t>VIA CIRCUMVALLAZIONE, 292</t>
  </si>
  <si>
    <t>0815121558</t>
  </si>
  <si>
    <t>NAPS03901T</t>
  </si>
  <si>
    <t>I.S.I.S  ALBERTINI</t>
  </si>
  <si>
    <t>NAPS08500E</t>
  </si>
  <si>
    <t>ISTITUTO VESCOVILE</t>
  </si>
  <si>
    <t>Via della Repubblica n. 36</t>
  </si>
  <si>
    <t xml:space="preserve">0818236499     </t>
  </si>
  <si>
    <t>NAPSFG500A</t>
  </si>
  <si>
    <t>ISTITUTO VESCOVILE (LIC. SC. IND. SPORTIVO)</t>
  </si>
  <si>
    <t>VIA SEMINARIO, 90</t>
  </si>
  <si>
    <t>NARC11401V</t>
  </si>
  <si>
    <t>I.S. "LEONE-NOBILE"</t>
  </si>
  <si>
    <t>VIA DEI MILLE, 40</t>
  </si>
  <si>
    <t>0818231429</t>
  </si>
  <si>
    <t>NARF0C5004</t>
  </si>
  <si>
    <t>M.M. KOLBE</t>
  </si>
  <si>
    <t>NARH035007</t>
  </si>
  <si>
    <t>G. GALILEI</t>
  </si>
  <si>
    <t>VIA OTTAVIANO AUGUSTO N. 35</t>
  </si>
  <si>
    <t xml:space="preserve">0815126438     </t>
  </si>
  <si>
    <t>NARI11401G</t>
  </si>
  <si>
    <t>VIA  DEI MILLE,  40</t>
  </si>
  <si>
    <t>NARI114511</t>
  </si>
  <si>
    <t>I.S.  SERALE  "LEONE-NOBILE"</t>
  </si>
  <si>
    <t>NATD21500T</t>
  </si>
  <si>
    <t>NATDBQ500Q</t>
  </si>
  <si>
    <t>ALDO MORO</t>
  </si>
  <si>
    <t>Via Imbroda, 176</t>
  </si>
  <si>
    <t xml:space="preserve">0818237210     </t>
  </si>
  <si>
    <t>NATDNH500U</t>
  </si>
  <si>
    <t>NATF11401C</t>
  </si>
  <si>
    <t>I.S.   "LEONE- NOBILE "</t>
  </si>
  <si>
    <t>NATLGU500N</t>
  </si>
  <si>
    <t>NATNB7500P</t>
  </si>
  <si>
    <t>NAPC39000D</t>
  </si>
  <si>
    <t>L.CL.A.DIAZ -OTTAVIANO-</t>
  </si>
  <si>
    <t>VIA        FF.SS. 26/28</t>
  </si>
  <si>
    <t>OTTAVIANO</t>
  </si>
  <si>
    <t>0815288036</t>
  </si>
  <si>
    <t>NARH058011</t>
  </si>
  <si>
    <t>IPSEOA "L. DE' MEDICI" OTTAVIANO</t>
  </si>
  <si>
    <t>VIA ZABATTA 19</t>
  </si>
  <si>
    <t>0815293222</t>
  </si>
  <si>
    <t>NARH058509</t>
  </si>
  <si>
    <t>IPSAR " DE MEDICI " SERALE</t>
  </si>
  <si>
    <t>NARI05801C</t>
  </si>
  <si>
    <t>IPSIA  "L. DE' MEDICI" OTTAVIANO</t>
  </si>
  <si>
    <t>VIA  C.PEANO,5</t>
  </si>
  <si>
    <t>0818278079</t>
  </si>
  <si>
    <t>NAPC11601V</t>
  </si>
  <si>
    <t>LC LICEO CLASSICO ROSMINI-PALMA CAMPANIA</t>
  </si>
  <si>
    <t>VIA        UGO DE FAZIO 10</t>
  </si>
  <si>
    <t>PALMA CAMPANIA</t>
  </si>
  <si>
    <t>0818241201</t>
  </si>
  <si>
    <t>NATD11601T</t>
  </si>
  <si>
    <t>ITCG - PALMA CAMPANIA -</t>
  </si>
  <si>
    <t>VI CIRCUMVALLAZIONE</t>
  </si>
  <si>
    <t>0818242125</t>
  </si>
  <si>
    <t>NATH086011</t>
  </si>
  <si>
    <t>ITN N.BIXIO-PIANO SORRENTO-</t>
  </si>
  <si>
    <t>VIA        E. DE MARTINO 16</t>
  </si>
  <si>
    <t>PIANO DI SORRENTO</t>
  </si>
  <si>
    <t>0815321824</t>
  </si>
  <si>
    <t>NAPS01901L</t>
  </si>
  <si>
    <t>L. SC. "LEONARDO DA VINCI"POGGIOMARINO</t>
  </si>
  <si>
    <t>VIA TURATI</t>
  </si>
  <si>
    <t>POGGIOMARINO</t>
  </si>
  <si>
    <t>0815285380</t>
  </si>
  <si>
    <t>NATD01901C</t>
  </si>
  <si>
    <t>ITCG - "LEONARDO DA VINCI"POGGIOMARINO</t>
  </si>
  <si>
    <t>NARH250003</t>
  </si>
  <si>
    <t>IPSAR       "U.TOGNAZZI"</t>
  </si>
  <si>
    <t>VIALE ITALIA PARCO EUROPA</t>
  </si>
  <si>
    <t>POLLENA TROCCHIA</t>
  </si>
  <si>
    <t>0815303999</t>
  </si>
  <si>
    <t>NAPC19000Q</t>
  </si>
  <si>
    <t>L.CLAS.SC."V. IMBRIANI"POMIGLIANO D'ARCO</t>
  </si>
  <si>
    <t>VIA  PRATOLA PONTE N. 20/22</t>
  </si>
  <si>
    <t>POMIGLIANO D'ARCO</t>
  </si>
  <si>
    <t>0818847322</t>
  </si>
  <si>
    <t>NAPM230005</t>
  </si>
  <si>
    <t>IST.MAGIS.M. SERAO - POMIGLIANO D'ARCO</t>
  </si>
  <si>
    <t>VIA CARDUCCI,20</t>
  </si>
  <si>
    <t>0818840478</t>
  </si>
  <si>
    <t>NAPM455007</t>
  </si>
  <si>
    <t>G.PAPI S.R.L. - LICEO SOCIOPSICOPEDAGOGICO</t>
  </si>
  <si>
    <t>VIA VITTORIO IMBRIANI 57</t>
  </si>
  <si>
    <t xml:space="preserve">081 8034085    </t>
  </si>
  <si>
    <t>NAPS405005</t>
  </si>
  <si>
    <t>G.PAPI</t>
  </si>
  <si>
    <t>VIA VITTORIO IMBRIANI, 27/29</t>
  </si>
  <si>
    <t>NAPS99000T</t>
  </si>
  <si>
    <t>LICEO SCIENT. E SC. UMANE S. CANTONE</t>
  </si>
  <si>
    <t>VIA SAVONA</t>
  </si>
  <si>
    <t>0818030377</t>
  </si>
  <si>
    <t>NARC078011</t>
  </si>
  <si>
    <t>I.P.S. COMM.TU"EUROPA" POMIGLIANO D'ARCO</t>
  </si>
  <si>
    <t>VIA FIUGGI,14</t>
  </si>
  <si>
    <t>08119668190</t>
  </si>
  <si>
    <t>NARFZO500E</t>
  </si>
  <si>
    <t>G. PAPI</t>
  </si>
  <si>
    <t>Via Imbriani, 58</t>
  </si>
  <si>
    <t>NATD255008</t>
  </si>
  <si>
    <t>V.IMBRIANI 57</t>
  </si>
  <si>
    <t xml:space="preserve">0818034085     </t>
  </si>
  <si>
    <t>NATDAR5000</t>
  </si>
  <si>
    <t>Istituto Giovanni Leone</t>
  </si>
  <si>
    <t>Via Provinciale Passariello, 199 I traversa Piccolo</t>
  </si>
  <si>
    <t xml:space="preserve">3358411210     </t>
  </si>
  <si>
    <t>NATF040003</t>
  </si>
  <si>
    <t>ITI E.BARSANTI-POMIGLIAN0 D'ARCO</t>
  </si>
  <si>
    <t>VIA MAURO LEONE 105</t>
  </si>
  <si>
    <t>0818841350</t>
  </si>
  <si>
    <t>NATF04050C</t>
  </si>
  <si>
    <t>ITI(SC)BARSANTI-POMIGLIANO D'ARCO</t>
  </si>
  <si>
    <t>NATFTA500I</t>
  </si>
  <si>
    <t>Via Provinciale Passariello, 199 I Traversa Piccolo</t>
  </si>
  <si>
    <t>NATL27500X</t>
  </si>
  <si>
    <t>NATL83500Z</t>
  </si>
  <si>
    <t>NATN078016</t>
  </si>
  <si>
    <t>IST.TEC. TURISTICO  " EUROPA"</t>
  </si>
  <si>
    <t>08119668187</t>
  </si>
  <si>
    <t>NAPL975007</t>
  </si>
  <si>
    <t>CESARE BRESCIA</t>
  </si>
  <si>
    <t>VIA SACRA, 36</t>
  </si>
  <si>
    <t>POMPEI</t>
  </si>
  <si>
    <t xml:space="preserve">081-8637310    </t>
  </si>
  <si>
    <t>NAPS12000L</t>
  </si>
  <si>
    <t>LICEO STATALE E. PASCAL - POMPEI-</t>
  </si>
  <si>
    <t>VIALE UNITA' D'ITALIA, 42</t>
  </si>
  <si>
    <t>0818632275</t>
  </si>
  <si>
    <t>NARHV2500V</t>
  </si>
  <si>
    <t>NAPC08301R</t>
  </si>
  <si>
    <t>L.CL.ORAZIO FLACCO-PORTICI-</t>
  </si>
  <si>
    <t>VIA SCALEA N.30</t>
  </si>
  <si>
    <t>PORTICI</t>
  </si>
  <si>
    <t>081481251</t>
  </si>
  <si>
    <t>NAPL7N500U</t>
  </si>
  <si>
    <t>ISTITUTI SANTA MARIA</t>
  </si>
  <si>
    <t>CORSO GARIBALDI, 197</t>
  </si>
  <si>
    <t xml:space="preserve">081482679      </t>
  </si>
  <si>
    <t>NAPM083011</t>
  </si>
  <si>
    <t>LIC. SCIENZE UMANE " FLACCO"</t>
  </si>
  <si>
    <t>VIA SCALEA 30</t>
  </si>
  <si>
    <t>NAPS03000A</t>
  </si>
  <si>
    <t>L.SC.F.SILVESTRI-PORTICI-</t>
  </si>
  <si>
    <t>PIAZZA     S. PASQUALE</t>
  </si>
  <si>
    <t>0817885966</t>
  </si>
  <si>
    <t>NAPS08401Q</t>
  </si>
  <si>
    <t>L.S. " LEVI" PORTICI</t>
  </si>
  <si>
    <t>NARI084011</t>
  </si>
  <si>
    <t>IPIA "C.LEVI- F. ENRIQUES"</t>
  </si>
  <si>
    <t>VIA        E. GIANTURCO 7</t>
  </si>
  <si>
    <t>081475684</t>
  </si>
  <si>
    <t>NASL102011</t>
  </si>
  <si>
    <t>LIC. ART. NITTI PORTICI</t>
  </si>
  <si>
    <t>CORSO GARIBALDI 254  INGRESSO VIA SCALEA N. 30</t>
  </si>
  <si>
    <t>0816075825</t>
  </si>
  <si>
    <t>NATBQG5001</t>
  </si>
  <si>
    <t>ISTITUTI SANTA MARIA (opz. COSTRUZIONI AERONAUTICHE)</t>
  </si>
  <si>
    <t>NATD08401G</t>
  </si>
  <si>
    <t>ISTITUTO ISTRUZIONE SUPERIORE "C. LEVI"</t>
  </si>
  <si>
    <t>VIA        DE NITTIS , 08</t>
  </si>
  <si>
    <t>0817761518</t>
  </si>
  <si>
    <t>NATD3V500N</t>
  </si>
  <si>
    <t>NATF102016</t>
  </si>
  <si>
    <t>IST. TEC. " NITTI "</t>
  </si>
  <si>
    <t>CORSO GARIBALDI 254 - INGRESSO VIA SCALEA 30</t>
  </si>
  <si>
    <t>NATF545002</t>
  </si>
  <si>
    <t>ISTITUTI SANTA MARIA (MECCANICA E MECCATRONICA)</t>
  </si>
  <si>
    <t>NATN08401D</t>
  </si>
  <si>
    <t>IST. TEC. TURISTICO " LEVI"</t>
  </si>
  <si>
    <t>NATNCE5004</t>
  </si>
  <si>
    <t>NARHA8500Q</t>
  </si>
  <si>
    <t>IPPOLITO NIEVO</t>
  </si>
  <si>
    <t>VIA SARAPPA, 6 - PIAZZA SAN GIOVANNI S.N.C.</t>
  </si>
  <si>
    <t>ROCCARAINOLA</t>
  </si>
  <si>
    <t xml:space="preserve">0818293396     </t>
  </si>
  <si>
    <t>NATDLM500R</t>
  </si>
  <si>
    <t>Via Sarappa, 6 - PIAZZA SAN GIOVANNI S.N.C.</t>
  </si>
  <si>
    <t>NATFPQ500Q</t>
  </si>
  <si>
    <t>NAPS06301P</t>
  </si>
  <si>
    <t>SAN GENNARO VESUVIANO</t>
  </si>
  <si>
    <t>NARA063018</t>
  </si>
  <si>
    <t>IP.AGR -S.GENNARO-</t>
  </si>
  <si>
    <t>VIA        POGGIOMARINO 58</t>
  </si>
  <si>
    <t>0818656293</t>
  </si>
  <si>
    <t>NASD063015</t>
  </si>
  <si>
    <t>IST.D'ARTE -SAN GENNARO VES.-</t>
  </si>
  <si>
    <t>VIA POGGIOMARINO, 67</t>
  </si>
  <si>
    <t>0815286787</t>
  </si>
  <si>
    <t>NAPM082015</t>
  </si>
  <si>
    <t>LIC. SCIENZE UMANE " SCOTELLARO"</t>
  </si>
  <si>
    <t>SAN GIORGIO A CREMANO</t>
  </si>
  <si>
    <t>NAPMH5500V</t>
  </si>
  <si>
    <t>A. MANZONI (LICEO SCIENZE UMANE)</t>
  </si>
  <si>
    <t>VIA DALBONO PICENNA, 57</t>
  </si>
  <si>
    <t xml:space="preserve">0817765557     </t>
  </si>
  <si>
    <t>NAPS36000R</t>
  </si>
  <si>
    <t>L.SCIENT."CARLO URBANI"SAN GIORGIO A CR.</t>
  </si>
  <si>
    <t>VIA BUONGIOVANNI N.77</t>
  </si>
  <si>
    <t>0815749361</t>
  </si>
  <si>
    <t>NATD08201X</t>
  </si>
  <si>
    <t>ITC E TURISTICO R.SCOTELLARO S.G.CREMANO</t>
  </si>
  <si>
    <t>VIA CARDUCCI 31</t>
  </si>
  <si>
    <t>0817711338</t>
  </si>
  <si>
    <t>NATD082519</t>
  </si>
  <si>
    <t>NATD2T5008</t>
  </si>
  <si>
    <t>A. MANZONI</t>
  </si>
  <si>
    <t>NATF14000X</t>
  </si>
  <si>
    <t>ITI ENRICO MEDI</t>
  </si>
  <si>
    <t>VIA  BUONGIOVANNI N. 84</t>
  </si>
  <si>
    <t>0817713823</t>
  </si>
  <si>
    <t>NATF140509</t>
  </si>
  <si>
    <t>I.T.I.S. "MEDI" SERALE S.GIOR.A CREM.</t>
  </si>
  <si>
    <t>VIA BUONGIOVANNI 84</t>
  </si>
  <si>
    <t>NATD101014</t>
  </si>
  <si>
    <t>IST.TECNICO COMM.   EINAUDI-GIORDANO</t>
  </si>
  <si>
    <t>VIA MOSCATI N. 26</t>
  </si>
  <si>
    <t>SAN GIUSEPPE VESUVIANO</t>
  </si>
  <si>
    <t>0815291123</t>
  </si>
  <si>
    <t>NATD10151D</t>
  </si>
  <si>
    <t>ITCG  "EINAUDI-GIORDANO" SERALE</t>
  </si>
  <si>
    <t>VIA EUROPA,24</t>
  </si>
  <si>
    <t>0815295594</t>
  </si>
  <si>
    <t>NATD5N500Q</t>
  </si>
  <si>
    <t>E. De Nicola</t>
  </si>
  <si>
    <t>Via Europa, 30/32</t>
  </si>
  <si>
    <t xml:space="preserve">0818271992     </t>
  </si>
  <si>
    <t>NATF365002</t>
  </si>
  <si>
    <t>ISTIT.POLISP.ANTONIO IERVOLINO</t>
  </si>
  <si>
    <t>VIA XX SETTEMBRE, 98/114</t>
  </si>
  <si>
    <t xml:space="preserve">081/5294843    </t>
  </si>
  <si>
    <t>NAPS97000L</t>
  </si>
  <si>
    <t>L.SC-DI GIACOMO.S.SEB.VESUVIO-</t>
  </si>
  <si>
    <t>VIA  FALCONI</t>
  </si>
  <si>
    <t>SAN SEBASTIANO AL VESUVIO</t>
  </si>
  <si>
    <t>0817712166</t>
  </si>
  <si>
    <t>NATN01601V</t>
  </si>
  <si>
    <t>TURISTICO - SANT'AGNELLO</t>
  </si>
  <si>
    <t>VIA NASTRO AZZURRO,1</t>
  </si>
  <si>
    <t>SANT'AGNELLO</t>
  </si>
  <si>
    <t>0815333288</t>
  </si>
  <si>
    <t>NAPM00101C</t>
  </si>
  <si>
    <t>L. SCIENZE UMANE - L. LINGUISTICO</t>
  </si>
  <si>
    <t>VIA EUROPA 7/13</t>
  </si>
  <si>
    <t>SANT'ANASTASIA</t>
  </si>
  <si>
    <t>0818971818</t>
  </si>
  <si>
    <t>NAPMRP500S</t>
  </si>
  <si>
    <t>PADRE GREGORIO ROCCO (LICEO SCIENZE UMANE)</t>
  </si>
  <si>
    <t>VIA PADRE RAIMONDO SORRENTINO, 24</t>
  </si>
  <si>
    <t>NAPS00101B</t>
  </si>
  <si>
    <t>LICEO SCIENTIFICO</t>
  </si>
  <si>
    <t>0815301147</t>
  </si>
  <si>
    <t>NARC00101X</t>
  </si>
  <si>
    <t>IPSC</t>
  </si>
  <si>
    <t>0815311405</t>
  </si>
  <si>
    <t>NARHP4500A</t>
  </si>
  <si>
    <t>PADRE GREGORIO ROCCO</t>
  </si>
  <si>
    <t>NATD001017</t>
  </si>
  <si>
    <t>AFM - IT.TUR</t>
  </si>
  <si>
    <t>VIA EUROPA  7/13</t>
  </si>
  <si>
    <t>NATD00151L</t>
  </si>
  <si>
    <t>AFM - CAT  SERALE</t>
  </si>
  <si>
    <t>NATFZE5004</t>
  </si>
  <si>
    <t>PADRE GREGORIO ROCCO (MECCANICA E MECCATRONICA)</t>
  </si>
  <si>
    <t>NAPS12001N</t>
  </si>
  <si>
    <t>L.S.PASCAL POMPEI-SEZ. S. ANTONIO ABATE</t>
  </si>
  <si>
    <t>VIA CASA ANIELLO</t>
  </si>
  <si>
    <t>SANT'ANTONIO ABATE</t>
  </si>
  <si>
    <t>0818738305</t>
  </si>
  <si>
    <t>NAPS11301E</t>
  </si>
  <si>
    <t>LIC. SC SAVIANO-MARIGLIANO</t>
  </si>
  <si>
    <t>PIAZZA ADOLFO MUSCO, 14</t>
  </si>
  <si>
    <t>SAVIANO</t>
  </si>
  <si>
    <t>0810146584</t>
  </si>
  <si>
    <t>NARC113024</t>
  </si>
  <si>
    <t>I.S." SAVIANO-MARIGLIANO"</t>
  </si>
  <si>
    <t>CORSO ITALIA 118</t>
  </si>
  <si>
    <t>0815110567</t>
  </si>
  <si>
    <t>NAPS25500C</t>
  </si>
  <si>
    <t>CENTRO DI EDUCAZIONE ED ISTRUZIONE MONTESSORI S.R.L.</t>
  </si>
  <si>
    <t>L.SCIENTIFICO LVIA MARIGLIANO 140</t>
  </si>
  <si>
    <t>SOMMA VESUVIANA</t>
  </si>
  <si>
    <t xml:space="preserve">0818932444     </t>
  </si>
  <si>
    <t>NAPS540009</t>
  </si>
  <si>
    <t>E. TORRICELLI</t>
  </si>
  <si>
    <t>VIA  S. ALOIA</t>
  </si>
  <si>
    <t>0818997144</t>
  </si>
  <si>
    <t>NARH105008</t>
  </si>
  <si>
    <t>MONTESSORI - I.M.M. SRL ISTITUTO MARIA MONTESSORI IMPR.SOC.</t>
  </si>
  <si>
    <t>VIA MARIGLIANO,140</t>
  </si>
  <si>
    <t>NARI01500D</t>
  </si>
  <si>
    <t>ISTITUTO E. MONTALE S.R.L.</t>
  </si>
  <si>
    <t>VIA S.M. DEL POZZO, 45</t>
  </si>
  <si>
    <t xml:space="preserve">081 5317942    </t>
  </si>
  <si>
    <t>NATD165002</t>
  </si>
  <si>
    <t>C.E.I.M. S.R.L. CENTRO D'ISTRUZIONE MONTESSORI</t>
  </si>
  <si>
    <t>V.MARIGLIANO 140</t>
  </si>
  <si>
    <t>NATF15000E</t>
  </si>
  <si>
    <t>ITI E. MAJORANA SOMMA VESUVIANA</t>
  </si>
  <si>
    <t>VIA SAN SOSSIO 7</t>
  </si>
  <si>
    <t>0818931084</t>
  </si>
  <si>
    <t>NATF15500N</t>
  </si>
  <si>
    <t>ISTITUTO PROFESSIONALE POLITECNICO E. MONTALE S.R.L.</t>
  </si>
  <si>
    <t>VIA SANTA MARIA DEL POZZO, 39</t>
  </si>
  <si>
    <t>NAPS180008</t>
  </si>
  <si>
    <t>LS G.SALVEMINI</t>
  </si>
  <si>
    <t>VIA S. ANTONIO N.2</t>
  </si>
  <si>
    <t>SORRENTO</t>
  </si>
  <si>
    <t>0818783470</t>
  </si>
  <si>
    <t>NARC01601N</t>
  </si>
  <si>
    <t>ALBERGHIERO E COMMERCIALE - SORRENTO</t>
  </si>
  <si>
    <t>PIAZZA TASSO, 39</t>
  </si>
  <si>
    <t>0818073142</t>
  </si>
  <si>
    <t>NASD10301A</t>
  </si>
  <si>
    <t>LICEO ARTISTICO STATALE - ISA F. GRANDI</t>
  </si>
  <si>
    <t>VICO PRIMO ROTA N.2</t>
  </si>
  <si>
    <t>0818073230</t>
  </si>
  <si>
    <t>NATD016022</t>
  </si>
  <si>
    <t>TURISTICO E A.F.M. - SORRENTO</t>
  </si>
  <si>
    <t>PIAZZA DELLA VITTORIA 1</t>
  </si>
  <si>
    <t>0818071005</t>
  </si>
  <si>
    <t>NARH13201N</t>
  </si>
  <si>
    <t>IST. ALBERGHIERO DI  STRIANO</t>
  </si>
  <si>
    <t>VIA SARNO ZONA PARCO VERDE</t>
  </si>
  <si>
    <t>STRIANO</t>
  </si>
  <si>
    <t>0813624206</t>
  </si>
  <si>
    <t>NAPS13201X</t>
  </si>
  <si>
    <t>LICEO  SCIENTIFICO  DI TERZIGNO</t>
  </si>
  <si>
    <t>VIA AVINI</t>
  </si>
  <si>
    <t>TERZIGNO</t>
  </si>
  <si>
    <t>0818281777</t>
  </si>
  <si>
    <t>NATD575004</t>
  </si>
  <si>
    <t>ISTITUTO POLISPECIALISTICO ANTONIO IERVOLINO</t>
  </si>
  <si>
    <t>CORSO E. DE NICOLA, 20 ANGOLO VIA S. ANTONIO</t>
  </si>
  <si>
    <t xml:space="preserve">800 129792     </t>
  </si>
  <si>
    <t>NATL265009</t>
  </si>
  <si>
    <t>CORSO E.DE NICOLA, 20 ANGOLO VIA S.ANTONIO</t>
  </si>
  <si>
    <t>NAPS930006</t>
  </si>
  <si>
    <t>L.STATALE  PITAGORA-B.CROCE T.ANN.TA</t>
  </si>
  <si>
    <t>VIA TAGLIAMONTE, 13</t>
  </si>
  <si>
    <t>TORRE ANNUNZIATA</t>
  </si>
  <si>
    <t>08119970011</t>
  </si>
  <si>
    <t>NARH04101G</t>
  </si>
  <si>
    <t>I.P.S.A.R GRAZIANI T. ANN.</t>
  </si>
  <si>
    <t>VIA SEPOLCRI 10</t>
  </si>
  <si>
    <t>NARH04150X</t>
  </si>
  <si>
    <t>IPSSEOA  " GRAZIANI"  SERALE  T/ANN.</t>
  </si>
  <si>
    <t>NARI089014</t>
  </si>
  <si>
    <t>IPIA MARCONI-G.GALILEI-T.ANN.TA-</t>
  </si>
  <si>
    <t>VIA ROMA TRAVERSA SIANO</t>
  </si>
  <si>
    <t>0818615370</t>
  </si>
  <si>
    <t>NASD04000B</t>
  </si>
  <si>
    <t>LICEO ARTISTICO STATALE-"G. DE CHIRICO"</t>
  </si>
  <si>
    <t>VIA VITTORIO VENETO, 514</t>
  </si>
  <si>
    <t>0815362838</t>
  </si>
  <si>
    <t>NASD04050R</t>
  </si>
  <si>
    <t>ISA "DE CHIRICO" SERALE  TORRE A.</t>
  </si>
  <si>
    <t>NATD11203L</t>
  </si>
  <si>
    <t>ITC E.CESARO-T.ANN.TA-</t>
  </si>
  <si>
    <t>VIA        ALESSANDRO VOLTA 2</t>
  </si>
  <si>
    <t>0818612465</t>
  </si>
  <si>
    <t>NATF089011</t>
  </si>
  <si>
    <t>ITI G.MARCONI-T.ANN.TA-</t>
  </si>
  <si>
    <t>VIA ROMA TRAV. SIANO</t>
  </si>
  <si>
    <t>NATF08951A</t>
  </si>
  <si>
    <t>ITI(SS)G.MARCONI-T.ANN.TA-</t>
  </si>
  <si>
    <t>CORSO      VITTORIO EMANUELE 20</t>
  </si>
  <si>
    <t>0818611083</t>
  </si>
  <si>
    <t>NAPC060003</t>
  </si>
  <si>
    <t>L.CL."G.DE BOTTIS"</t>
  </si>
  <si>
    <t>VIALE      CAMPANIA N.4</t>
  </si>
  <si>
    <t>TORRE DEL GRECO</t>
  </si>
  <si>
    <t>0818818533</t>
  </si>
  <si>
    <t>NAPS04801L</t>
  </si>
  <si>
    <t>L.SOCIOPSICOPEDAGOGICO"DEGNI"T.DEL GREC</t>
  </si>
  <si>
    <t>VIA CALASTRO, 35</t>
  </si>
  <si>
    <t>0818812480</t>
  </si>
  <si>
    <t>NAPS130007</t>
  </si>
  <si>
    <t>LS NOBEL</t>
  </si>
  <si>
    <t>VIA A. DE GASPERI,80/BIS</t>
  </si>
  <si>
    <t>0818812320</t>
  </si>
  <si>
    <t>NARC048015</t>
  </si>
  <si>
    <t>IPC F.DEGNI-T.GRECO-</t>
  </si>
  <si>
    <t>VIA CALASTRO,35</t>
  </si>
  <si>
    <t>NARH05500C</t>
  </si>
  <si>
    <t>A.N.S.I. ISTITUTO PETRARCA</t>
  </si>
  <si>
    <t>VIA COMIZI ,22</t>
  </si>
  <si>
    <t xml:space="preserve">081 8819649    </t>
  </si>
  <si>
    <t>NARH128012</t>
  </si>
  <si>
    <t>IPSAR " PANTALEO" T. DEL GRECO</t>
  </si>
  <si>
    <t>VIA ALCIDE DE GASPERI</t>
  </si>
  <si>
    <t>0818811520</t>
  </si>
  <si>
    <t>NARM01702P</t>
  </si>
  <si>
    <t>IPAM - COLOMBO-SS-TORRE DEL GRECO</t>
  </si>
  <si>
    <t>CORSO GARIBALDI 5BIS</t>
  </si>
  <si>
    <t>0818812120</t>
  </si>
  <si>
    <t>NASD048013</t>
  </si>
  <si>
    <t>ISTITUTO D'ARTE TORRE DEL GRECO</t>
  </si>
  <si>
    <t>P.ZA LUIGI PALOMBA 6</t>
  </si>
  <si>
    <t>0818811360</t>
  </si>
  <si>
    <t>NATD128014</t>
  </si>
  <si>
    <t>ITCG E.PANTALEO-T.GRECO-</t>
  </si>
  <si>
    <t>VIA        CIMAGLIA 96</t>
  </si>
  <si>
    <t>0818812241</t>
  </si>
  <si>
    <t>NATD12851D</t>
  </si>
  <si>
    <t>ITCG(SS)PANTALEO-T.GRECO-</t>
  </si>
  <si>
    <t>VIA CIMAGLIA, 96</t>
  </si>
  <si>
    <t>NATH01701E</t>
  </si>
  <si>
    <t>ITN(SS)-T-GRECO-</t>
  </si>
  <si>
    <t>C.SO V.EMANUELE-VILLA COMUNALE</t>
  </si>
  <si>
    <t>0818811061</t>
  </si>
  <si>
    <t>NATHNS500B</t>
  </si>
  <si>
    <t>ISTITUTO DI ISTRUZIONE DI 2° GRADO ACMA ENTERPRISE</t>
  </si>
  <si>
    <t>Via Comizi n. 18</t>
  </si>
  <si>
    <t xml:space="preserve">081 8494938    </t>
  </si>
  <si>
    <t>NATN04801A</t>
  </si>
  <si>
    <t>IST.TEC.TURISTICO "DEGNI"</t>
  </si>
  <si>
    <t>NARH122013</t>
  </si>
  <si>
    <t>IPSSAR F. DE GENNARO</t>
  </si>
  <si>
    <t>VIA SANTA  MARIA DEL TORO</t>
  </si>
  <si>
    <t>VICO EQUENSE</t>
  </si>
  <si>
    <t>0818016355</t>
  </si>
  <si>
    <t>NARI089025</t>
  </si>
  <si>
    <t>IPIA MARCONI-G.GALILEI V.EQUENSE</t>
  </si>
  <si>
    <t>VIA        NICOTERA</t>
  </si>
  <si>
    <t>0818015747</t>
  </si>
  <si>
    <t>NATD115001</t>
  </si>
  <si>
    <t>I.T.C.MANZONI S.R.L.</t>
  </si>
  <si>
    <t>V.VESCOVADO 6</t>
  </si>
  <si>
    <t xml:space="preserve">081 8790004    </t>
  </si>
  <si>
    <t>NATH1D5004</t>
  </si>
  <si>
    <t>A. MANZONI - opzione Conduzione del Mezzo Navale</t>
  </si>
  <si>
    <t>VIA VESCOVADO, 6</t>
  </si>
  <si>
    <t xml:space="preserve">081879004      </t>
  </si>
  <si>
    <t>NAPS97001N</t>
  </si>
  <si>
    <t>L.S. " DI GIACOMO " SEDE VOLLA</t>
  </si>
  <si>
    <t>VIA FILICHITO N. 210</t>
  </si>
  <si>
    <t>VOLLA</t>
  </si>
  <si>
    <t>08119335681</t>
  </si>
  <si>
    <t>SEDE</t>
  </si>
  <si>
    <t>LUNEDI</t>
  </si>
  <si>
    <t>MARTEDÌ</t>
  </si>
  <si>
    <t>MERCOLEDÌ</t>
  </si>
  <si>
    <t>GIOVEDÌ</t>
  </si>
  <si>
    <t>VENERDÌ</t>
  </si>
  <si>
    <t>TOTALE</t>
  </si>
  <si>
    <t>PERSONALE IZSM</t>
  </si>
  <si>
    <t>CONTATTI</t>
  </si>
  <si>
    <t xml:space="preserve">CAMPO  GENOVA (VILLAGGIO GENOVA, AVELLINO) </t>
  </si>
  <si>
    <t xml:space="preserve">Annachiara Coppola/Raffaella graziano </t>
  </si>
  <si>
    <t>STADIO VIGORITO (PIAZZALE DEGLI ATLETI, BENEVENTO)</t>
  </si>
  <si>
    <t>Giuseppe Rofrano/Sabatino De Vita</t>
  </si>
  <si>
    <t>COMPLESSO FIERISTICO A1 EXPO  (V.LE DELLE INDUSTRIE 10 SAN MARCO EVANGELISTA)</t>
  </si>
  <si>
    <t>Vittorio Cicalese/Roberto Scialla/Pio Galdi</t>
  </si>
  <si>
    <t>SALERNO CENTRO</t>
  </si>
  <si>
    <t>CLINICA SALUS (VIA F. CONFALONIERI, 4 BATTIPAGLIA)</t>
  </si>
  <si>
    <t>Lydia Galdi/Andrea Alfano</t>
  </si>
  <si>
    <t>SALERNO EST</t>
  </si>
  <si>
    <t>COMPLESSO SPORTIVO PALAZINGARO (VIA POZZILLO, SALA CONSILINA)</t>
  </si>
  <si>
    <t>Alfonso Gallo</t>
  </si>
  <si>
    <t>SALERNO NORD</t>
  </si>
  <si>
    <t>STADIO ARECHI (PIAZZA ARECHI, INGRESSO STADIO - AREA PARCHEGGIO - SALERNO)</t>
  </si>
  <si>
    <t>Roberto Corrado/Ermete Ottoni/Antonio Pizzolante</t>
  </si>
  <si>
    <t>SALERNO OVEST</t>
  </si>
  <si>
    <t>FIERE DI VALLO (VIA SANT'ANTONIO, 17 PATTANO - VALLO DELLA LUCANIA)</t>
  </si>
  <si>
    <t>Michele Falvella</t>
  </si>
  <si>
    <t>/</t>
  </si>
  <si>
    <t>NAPOLI 2</t>
  </si>
  <si>
    <t>CASELLO TAMPONE (VIA G. BASILE, 1 OSPEDALE SAN GIULIANO - GIUGLIANO IN CAMPANIA)</t>
  </si>
  <si>
    <t>NAPOLI 3_SEZ. 1</t>
  </si>
  <si>
    <t xml:space="preserve">CENTRO POLIFUNZIONALE EX CHALET P.ZZA ROMA MARIGLIANO </t>
  </si>
  <si>
    <t>Davide Cardinale/Pasquale Brusco</t>
  </si>
  <si>
    <t>NAPOLI 3_SEZ. 2</t>
  </si>
  <si>
    <t>PALAPITTONI SPORT ROVIGLIANO (VIA Provinciale Schifo, 51 TORRE ANNUNZIATA)</t>
  </si>
  <si>
    <t>Jacopo D'Auria/Luca Santomassimo</t>
  </si>
  <si>
    <t>NAPOLI 3_SEZ. 3</t>
  </si>
  <si>
    <t>CENTRO POLIFUNZIONALE (VIA MAZZINI, 8 SAN GIORGIO A CREMANO)</t>
  </si>
  <si>
    <t>Palmiero Volzone/Ivana Maiello</t>
  </si>
  <si>
    <t>NAPOLI 3_SEZ. 4</t>
  </si>
  <si>
    <t>CLINICA SAN MICHELE (VIA CARLO AMALFI PIANO SORRENTO)</t>
  </si>
  <si>
    <t>Augusto Siciliano/Daniele Simonetti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</si>
</sst>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6" xfId="0" applyFill="1" applyBorder="1"/>
    <xf numFmtId="0" fontId="0" fillId="2" borderId="7" xfId="0" applyFill="1" applyBorder="1"/>
    <xf numFmtId="0" fontId="0" fillId="2" borderId="27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28" xfId="0" applyFill="1" applyBorder="1"/>
    <xf numFmtId="0" fontId="0" fillId="2" borderId="11" xfId="0" applyFill="1" applyBorder="1"/>
    <xf numFmtId="0" fontId="0" fillId="2" borderId="0" xfId="0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2" fillId="0" borderId="16" xfId="0" applyFont="1" applyBorder="1"/>
    <xf numFmtId="0" fontId="2" fillId="4" borderId="1" xfId="0" applyFont="1" applyFill="1" applyBorder="1"/>
    <xf numFmtId="165" fontId="0" fillId="0" borderId="1" xfId="1" applyNumberFormat="1" applyFont="1" applyBorder="1"/>
    <xf numFmtId="0" fontId="0" fillId="0" borderId="1" xfId="0" applyFill="1" applyBorder="1"/>
    <xf numFmtId="1" fontId="0" fillId="0" borderId="1" xfId="0" applyNumberFormat="1" applyFill="1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applyFill="1" applyBorder="1" applyAlignment="1">
      <alignment horizontal="center"/>
    </xf>
  </cellXfs>
  <cellStyles count="4">
    <cellStyle name="Collegamento ipertestuale" xfId="2" builtinId="8" hidden="1"/>
    <cellStyle name="Collegamento ipertestuale visitato" xfId="3" builtinId="9" hidden="1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0"/>
  <sheetViews>
    <sheetView tabSelected="1" workbookViewId="0">
      <selection activeCell="C25" sqref="C25"/>
    </sheetView>
  </sheetViews>
  <sheetFormatPr defaultColWidth="8.85546875" defaultRowHeight="15" x14ac:dyDescent="0.25"/>
  <cols>
    <col min="2" max="2" width="17.7109375" customWidth="1"/>
    <col min="3" max="3" width="76" customWidth="1"/>
    <col min="4" max="4" width="9" customWidth="1"/>
    <col min="5" max="5" width="9.140625" bestFit="1" customWidth="1"/>
    <col min="6" max="6" width="10.85546875" bestFit="1" customWidth="1"/>
    <col min="7" max="7" width="11.140625" bestFit="1" customWidth="1"/>
    <col min="8" max="9" width="10.85546875" bestFit="1" customWidth="1"/>
    <col min="10" max="10" width="8.85546875" customWidth="1"/>
    <col min="11" max="11" width="52.140625" bestFit="1" customWidth="1"/>
    <col min="12" max="12" width="16.85546875" customWidth="1"/>
    <col min="13" max="13" width="11" bestFit="1" customWidth="1"/>
    <col min="15" max="15" width="14.140625" bestFit="1" customWidth="1"/>
  </cols>
  <sheetData>
    <row r="7" spans="2:12" x14ac:dyDescent="0.25">
      <c r="B7" s="55" t="s">
        <v>317</v>
      </c>
      <c r="C7" s="55" t="s">
        <v>2932</v>
      </c>
      <c r="D7" s="55" t="s">
        <v>2933</v>
      </c>
      <c r="E7" s="55" t="s">
        <v>2934</v>
      </c>
      <c r="F7" s="55" t="s">
        <v>2935</v>
      </c>
      <c r="G7" s="55" t="s">
        <v>2936</v>
      </c>
      <c r="H7" s="55" t="s">
        <v>2937</v>
      </c>
      <c r="I7" s="55" t="s">
        <v>1057</v>
      </c>
      <c r="J7" s="55" t="s">
        <v>2938</v>
      </c>
      <c r="K7" s="55" t="s">
        <v>2939</v>
      </c>
      <c r="L7" s="55" t="s">
        <v>2940</v>
      </c>
    </row>
    <row r="8" spans="2:12" x14ac:dyDescent="0.25">
      <c r="B8" s="1" t="s">
        <v>0</v>
      </c>
      <c r="C8" s="13" t="s">
        <v>2941</v>
      </c>
      <c r="D8" s="56">
        <v>0</v>
      </c>
      <c r="E8" s="56">
        <v>704</v>
      </c>
      <c r="F8" s="56">
        <v>715</v>
      </c>
      <c r="G8" s="56">
        <v>264</v>
      </c>
      <c r="H8" s="56">
        <v>0</v>
      </c>
      <c r="I8" s="56">
        <v>0</v>
      </c>
      <c r="J8" s="56">
        <f>+SUM(E8:I8)</f>
        <v>1683</v>
      </c>
      <c r="K8" s="1" t="s">
        <v>2942</v>
      </c>
      <c r="L8" s="1">
        <v>3456096581</v>
      </c>
    </row>
    <row r="9" spans="2:12" x14ac:dyDescent="0.25">
      <c r="B9" s="1" t="s">
        <v>329</v>
      </c>
      <c r="C9" s="13" t="s">
        <v>2943</v>
      </c>
      <c r="D9" s="56">
        <v>0</v>
      </c>
      <c r="F9" s="56">
        <v>702</v>
      </c>
      <c r="G9" s="56">
        <v>591</v>
      </c>
      <c r="H9" s="56">
        <v>0</v>
      </c>
      <c r="I9" s="56">
        <v>0</v>
      </c>
      <c r="J9" s="56">
        <f>+SUM(F9:I9)</f>
        <v>1293</v>
      </c>
      <c r="K9" s="1" t="s">
        <v>2944</v>
      </c>
      <c r="L9" s="1">
        <v>3939200270</v>
      </c>
    </row>
    <row r="10" spans="2:12" x14ac:dyDescent="0.25">
      <c r="B10" s="1" t="s">
        <v>562</v>
      </c>
      <c r="C10" s="13" t="s">
        <v>2945</v>
      </c>
      <c r="D10" s="56">
        <v>0</v>
      </c>
      <c r="E10" s="56">
        <v>696</v>
      </c>
      <c r="F10" s="56">
        <v>748</v>
      </c>
      <c r="G10" s="56">
        <v>732</v>
      </c>
      <c r="H10" s="56">
        <v>715</v>
      </c>
      <c r="I10" s="56">
        <v>650</v>
      </c>
      <c r="J10" s="56">
        <f>+SUM(E10:I10)</f>
        <v>3541</v>
      </c>
      <c r="K10" s="1" t="s">
        <v>2946</v>
      </c>
      <c r="L10" s="1">
        <v>3282230029</v>
      </c>
    </row>
    <row r="11" spans="2:12" x14ac:dyDescent="0.25">
      <c r="B11" s="1" t="s">
        <v>2947</v>
      </c>
      <c r="C11" s="13" t="s">
        <v>2948</v>
      </c>
      <c r="D11" s="56">
        <v>0</v>
      </c>
      <c r="E11" s="56">
        <v>413</v>
      </c>
      <c r="F11" s="56">
        <v>371</v>
      </c>
      <c r="G11" s="56">
        <v>0</v>
      </c>
      <c r="H11" s="56">
        <v>0</v>
      </c>
      <c r="I11" s="56">
        <v>0</v>
      </c>
      <c r="J11" s="56">
        <f>+SUM(E11:I11)</f>
        <v>784</v>
      </c>
      <c r="K11" s="1" t="s">
        <v>2949</v>
      </c>
      <c r="L11" s="1">
        <v>3385904286</v>
      </c>
    </row>
    <row r="12" spans="2:12" x14ac:dyDescent="0.25">
      <c r="B12" s="57" t="s">
        <v>2950</v>
      </c>
      <c r="C12" s="13" t="s">
        <v>2951</v>
      </c>
      <c r="D12" s="56">
        <v>0</v>
      </c>
      <c r="F12" s="56">
        <v>324</v>
      </c>
      <c r="G12" s="56">
        <v>0</v>
      </c>
      <c r="H12" s="56">
        <v>0</v>
      </c>
      <c r="I12" s="56">
        <v>0</v>
      </c>
      <c r="J12" s="56">
        <f t="shared" ref="J12:J16" si="0">+SUM(D12:I12)</f>
        <v>324</v>
      </c>
      <c r="K12" s="1" t="s">
        <v>2952</v>
      </c>
      <c r="L12" s="1">
        <v>3281696752</v>
      </c>
    </row>
    <row r="13" spans="2:12" x14ac:dyDescent="0.25">
      <c r="B13" s="57" t="s">
        <v>2953</v>
      </c>
      <c r="C13" s="13" t="s">
        <v>2954</v>
      </c>
      <c r="D13" s="56">
        <v>0</v>
      </c>
      <c r="E13" s="56">
        <v>762</v>
      </c>
      <c r="F13" s="56">
        <v>742</v>
      </c>
      <c r="G13" s="56">
        <v>712</v>
      </c>
      <c r="H13" s="56">
        <v>780</v>
      </c>
      <c r="I13" s="56">
        <v>0</v>
      </c>
      <c r="J13" s="56">
        <f t="shared" si="0"/>
        <v>2996</v>
      </c>
      <c r="K13" s="58" t="s">
        <v>2955</v>
      </c>
      <c r="L13" s="1">
        <v>3880540183</v>
      </c>
    </row>
    <row r="14" spans="2:12" x14ac:dyDescent="0.25">
      <c r="B14" s="57" t="s">
        <v>2956</v>
      </c>
      <c r="C14" s="13" t="s">
        <v>2957</v>
      </c>
      <c r="D14" s="56">
        <v>0</v>
      </c>
      <c r="E14" s="59">
        <v>567</v>
      </c>
      <c r="F14" s="56">
        <v>0</v>
      </c>
      <c r="G14" s="56">
        <v>0</v>
      </c>
      <c r="H14" s="56">
        <v>0</v>
      </c>
      <c r="I14" s="56">
        <v>0</v>
      </c>
      <c r="J14" s="56">
        <f t="shared" si="0"/>
        <v>567</v>
      </c>
      <c r="K14" s="1" t="s">
        <v>2958</v>
      </c>
      <c r="L14" s="1">
        <v>3296647589</v>
      </c>
    </row>
    <row r="15" spans="2:12" x14ac:dyDescent="0.25">
      <c r="B15" s="57" t="s">
        <v>2960</v>
      </c>
      <c r="C15" s="57" t="s">
        <v>2961</v>
      </c>
      <c r="D15" s="59">
        <v>0</v>
      </c>
      <c r="E15" s="59">
        <v>644</v>
      </c>
      <c r="F15" s="59">
        <v>646</v>
      </c>
      <c r="G15" s="59">
        <v>671</v>
      </c>
      <c r="H15" s="59">
        <v>644</v>
      </c>
      <c r="I15" s="59">
        <v>581</v>
      </c>
      <c r="J15" s="59">
        <f>E15+F15+G15+H15+I15</f>
        <v>3186</v>
      </c>
      <c r="K15" s="64" t="s">
        <v>2959</v>
      </c>
      <c r="L15" s="63"/>
    </row>
    <row r="16" spans="2:12" x14ac:dyDescent="0.25">
      <c r="B16" s="57" t="s">
        <v>2962</v>
      </c>
      <c r="C16" s="13" t="s">
        <v>2963</v>
      </c>
      <c r="D16" s="56">
        <v>0</v>
      </c>
      <c r="E16" s="56">
        <v>376</v>
      </c>
      <c r="F16" s="56">
        <v>369</v>
      </c>
      <c r="G16" s="56">
        <v>363</v>
      </c>
      <c r="H16" s="56">
        <v>318</v>
      </c>
      <c r="I16" s="56">
        <v>0</v>
      </c>
      <c r="J16" s="56">
        <f t="shared" si="0"/>
        <v>1426</v>
      </c>
      <c r="K16" s="57" t="s">
        <v>2964</v>
      </c>
      <c r="L16" s="1">
        <v>3472553334</v>
      </c>
    </row>
    <row r="17" spans="2:12" x14ac:dyDescent="0.25">
      <c r="B17" s="57" t="s">
        <v>2965</v>
      </c>
      <c r="C17" s="13" t="s">
        <v>2966</v>
      </c>
      <c r="D17" s="56">
        <v>0</v>
      </c>
      <c r="E17" s="56">
        <v>533</v>
      </c>
      <c r="F17" s="56">
        <v>536</v>
      </c>
      <c r="G17" s="56">
        <v>555</v>
      </c>
      <c r="H17" s="56">
        <v>497</v>
      </c>
      <c r="I17" s="56">
        <v>0</v>
      </c>
      <c r="J17" s="56">
        <f>+SUM(D17:I17)</f>
        <v>2121</v>
      </c>
      <c r="K17" s="57" t="s">
        <v>2967</v>
      </c>
      <c r="L17" s="1">
        <v>3281370501</v>
      </c>
    </row>
    <row r="18" spans="2:12" x14ac:dyDescent="0.25">
      <c r="B18" s="57" t="s">
        <v>2968</v>
      </c>
      <c r="C18" s="13" t="s">
        <v>2969</v>
      </c>
      <c r="D18" s="60">
        <f>+SUM(D8:D17)</f>
        <v>0</v>
      </c>
      <c r="E18" s="61">
        <v>382</v>
      </c>
      <c r="F18" s="62">
        <v>398</v>
      </c>
      <c r="G18" s="1"/>
      <c r="H18" s="1"/>
      <c r="I18" s="1"/>
      <c r="J18" s="60">
        <f>+SUM(D18:I18)</f>
        <v>780</v>
      </c>
      <c r="K18" s="1" t="s">
        <v>2970</v>
      </c>
      <c r="L18" s="1">
        <v>3925809052</v>
      </c>
    </row>
    <row r="19" spans="2:12" x14ac:dyDescent="0.25">
      <c r="B19" s="57" t="s">
        <v>2971</v>
      </c>
      <c r="C19" s="13" t="s">
        <v>2972</v>
      </c>
      <c r="D19" s="1"/>
      <c r="E19" s="62">
        <v>336</v>
      </c>
      <c r="F19" s="1"/>
      <c r="G19" s="1"/>
      <c r="H19" s="1"/>
      <c r="I19" s="1"/>
      <c r="J19" s="62">
        <f>+SUM(D19:I19)</f>
        <v>336</v>
      </c>
      <c r="K19" s="1" t="s">
        <v>2973</v>
      </c>
      <c r="L19" s="1">
        <v>3492908016</v>
      </c>
    </row>
    <row r="20" spans="2:12" x14ac:dyDescent="0.25">
      <c r="B20" s="1"/>
      <c r="C20" s="1"/>
      <c r="D20" s="1"/>
      <c r="E20" s="60">
        <f t="shared" ref="E20:J20" si="1">SUM(E8:E19)</f>
        <v>5413</v>
      </c>
      <c r="F20" s="60">
        <f t="shared" si="1"/>
        <v>5551</v>
      </c>
      <c r="G20" s="60">
        <f t="shared" si="1"/>
        <v>3888</v>
      </c>
      <c r="H20" s="60">
        <f t="shared" si="1"/>
        <v>2954</v>
      </c>
      <c r="I20" s="60">
        <f t="shared" si="1"/>
        <v>1231</v>
      </c>
      <c r="J20" s="60">
        <f t="shared" si="1"/>
        <v>19037</v>
      </c>
      <c r="K20" s="1"/>
      <c r="L20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L184"/>
  <sheetViews>
    <sheetView topLeftCell="A56" workbookViewId="0">
      <selection activeCell="D189" sqref="D189"/>
    </sheetView>
  </sheetViews>
  <sheetFormatPr defaultColWidth="8.85546875" defaultRowHeight="15" x14ac:dyDescent="0.25"/>
  <cols>
    <col min="12" max="12" width="14.14062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  <c r="L2" s="4"/>
    </row>
    <row r="3" spans="1:12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  <c r="L3" s="4"/>
    </row>
    <row r="4" spans="1:12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  <c r="L4" s="4"/>
    </row>
    <row r="5" spans="1:12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  <c r="L5" s="4"/>
    </row>
    <row r="6" spans="1:12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  <c r="L6" s="4"/>
    </row>
    <row r="7" spans="1:12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  <c r="L7" s="4"/>
    </row>
    <row r="8" spans="1:12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  <c r="L8" s="4"/>
    </row>
    <row r="9" spans="1:12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  <c r="L9" s="50" t="s">
        <v>1055</v>
      </c>
    </row>
    <row r="10" spans="1:12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  <c r="L10" s="4"/>
    </row>
    <row r="11" spans="1:12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  <c r="L11" s="4"/>
    </row>
    <row r="12" spans="1:12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  <c r="L12" s="4"/>
    </row>
    <row r="13" spans="1:12" hidden="1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2" ht="15.75" hidden="1" thickBot="1" x14ac:dyDescent="0.3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2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  <c r="L18" s="4"/>
    </row>
    <row r="19" spans="1:12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  <c r="L19" s="4"/>
    </row>
    <row r="20" spans="1:12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  <c r="L20" s="4"/>
    </row>
    <row r="21" spans="1:12" hidden="1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2" hidden="1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2" hidden="1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2" hidden="1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2" hidden="1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2" hidden="1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2" hidden="1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2" hidden="1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2" hidden="1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2" hidden="1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2" hidden="1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2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  <c r="L32" s="4"/>
    </row>
    <row r="33" spans="1:12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  <c r="L33" s="5"/>
    </row>
    <row r="34" spans="1:12" hidden="1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2" hidden="1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2" hidden="1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2" hidden="1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2" hidden="1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2" hidden="1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2" hidden="1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2" hidden="1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2" hidden="1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2" hidden="1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2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  <c r="L44" s="4"/>
    </row>
    <row r="45" spans="1:12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  <c r="L45" s="4"/>
    </row>
    <row r="46" spans="1:12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  <c r="L46" s="4"/>
    </row>
    <row r="47" spans="1:12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  <c r="L47" s="4"/>
    </row>
    <row r="48" spans="1:12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  <c r="L48" s="4"/>
    </row>
    <row r="49" spans="1:12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  <c r="L49" s="4"/>
    </row>
    <row r="50" spans="1:12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  <c r="L50" s="4"/>
    </row>
    <row r="51" spans="1:12" hidden="1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2" hidden="1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2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  <c r="L53" s="50" t="s">
        <v>561</v>
      </c>
    </row>
    <row r="54" spans="1:12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  <c r="L54" s="4"/>
    </row>
    <row r="55" spans="1:12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  <c r="L55" s="4"/>
    </row>
    <row r="56" spans="1:12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  <c r="L56" s="4"/>
    </row>
    <row r="57" spans="1:12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  <c r="L57" s="4"/>
    </row>
    <row r="58" spans="1:12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  <c r="L58" s="4"/>
    </row>
    <row r="59" spans="1:12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  <c r="L59" s="4"/>
    </row>
    <row r="60" spans="1:12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  <c r="L60" s="5"/>
    </row>
    <row r="61" spans="1:12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  <c r="L61" s="4"/>
    </row>
    <row r="62" spans="1:12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  <c r="L62" s="4"/>
    </row>
    <row r="63" spans="1:12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  <c r="L63" s="4"/>
    </row>
    <row r="64" spans="1:12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  <c r="L64" s="4"/>
    </row>
    <row r="65" spans="1:12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  <c r="L65" s="4"/>
    </row>
    <row r="66" spans="1:12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  <c r="L66" s="4"/>
    </row>
    <row r="67" spans="1:12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  <c r="L67" s="50" t="s">
        <v>1054</v>
      </c>
    </row>
    <row r="68" spans="1:12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  <c r="L68" s="4"/>
    </row>
    <row r="69" spans="1:12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  <c r="L69" s="4"/>
    </row>
    <row r="70" spans="1:12" hidden="1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hidden="1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hidden="1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hidden="1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  <c r="L80" s="4"/>
    </row>
    <row r="81" spans="1:12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  <c r="L81" s="4"/>
    </row>
    <row r="82" spans="1:12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  <c r="L82" s="4"/>
    </row>
    <row r="83" spans="1:12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  <c r="L83" s="4"/>
    </row>
    <row r="84" spans="1:12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  <c r="L84" s="4"/>
    </row>
    <row r="85" spans="1:12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  <c r="L85" s="5"/>
    </row>
    <row r="86" spans="1:12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  <c r="L86" s="4"/>
    </row>
    <row r="87" spans="1:12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  <c r="L87" s="4"/>
    </row>
    <row r="88" spans="1:12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  <c r="L88" s="4"/>
    </row>
    <row r="89" spans="1:12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  <c r="L89" s="4"/>
    </row>
    <row r="90" spans="1:12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  <c r="L90" s="4"/>
    </row>
    <row r="91" spans="1:12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  <c r="L91" s="50" t="s">
        <v>1056</v>
      </c>
    </row>
    <row r="92" spans="1:12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  <c r="L92" s="4"/>
    </row>
    <row r="93" spans="1:12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  <c r="L93" s="4"/>
    </row>
    <row r="94" spans="1:12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  <c r="L94" s="4"/>
    </row>
    <row r="95" spans="1:12" hidden="1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2" hidden="1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2" hidden="1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2" hidden="1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2" hidden="1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2" hidden="1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2" hidden="1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2" hidden="1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2" hidden="1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2" hidden="1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2" hidden="1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2" hidden="1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2" hidden="1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2" hidden="1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2" hidden="1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2" hidden="1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2" hidden="1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2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  <c r="L112" s="4"/>
    </row>
    <row r="113" spans="1:12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  <c r="L113" s="4"/>
    </row>
    <row r="114" spans="1:12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  <c r="L114" s="4"/>
    </row>
    <row r="115" spans="1:12" hidden="1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2" hidden="1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2" hidden="1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2" hidden="1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2" hidden="1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2" hidden="1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2" hidden="1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2" hidden="1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2" hidden="1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2" hidden="1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2" hidden="1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2" hidden="1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2" hidden="1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2" hidden="1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hidden="1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hidden="1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hidden="1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hidden="1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  <c r="L141" s="4"/>
    </row>
    <row r="142" spans="1:12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  <c r="L142" s="5"/>
    </row>
    <row r="143" spans="1:12" hidden="1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1" hidden="1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1" hidden="1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1" hidden="1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1" hidden="1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1" hidden="1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1" hidden="1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1" hidden="1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1" hidden="1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1" hidden="1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1" hidden="1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1" hidden="1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1" hidden="1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1" hidden="1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1" hidden="1" x14ac:dyDescent="0.2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1" hidden="1" x14ac:dyDescent="0.2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1" hidden="1" x14ac:dyDescent="0.2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2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2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2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2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2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2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2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2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2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2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2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2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2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2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2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2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1" hidden="1" x14ac:dyDescent="0.2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1" hidden="1" x14ac:dyDescent="0.2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1" hidden="1" x14ac:dyDescent="0.2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1" hidden="1" x14ac:dyDescent="0.2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</row>
    <row r="181" spans="1:11" hidden="1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1" hidden="1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1" hidden="1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1" hidden="1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>
    <filterColumn colId="5">
      <filters>
        <filter val="ACERRA"/>
        <filter val="CAMPOSANO"/>
        <filter val="CASAMARCIANO"/>
        <filter val="CICCIANO"/>
        <filter val="MARIGLIANO"/>
        <filter val="NOLA"/>
        <filter val="POMIGLIANO D'ARCO"/>
        <filter val="ROCCARAINOLA"/>
        <filter val="SAVIANO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L184"/>
  <sheetViews>
    <sheetView workbookViewId="0">
      <selection activeCell="H26" sqref="H26"/>
    </sheetView>
  </sheetViews>
  <sheetFormatPr defaultColWidth="8.85546875" defaultRowHeight="15" x14ac:dyDescent="0.25"/>
  <cols>
    <col min="12" max="12" width="12.8554687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hidden="1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  <c r="L13" s="4"/>
    </row>
    <row r="14" spans="1:12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  <c r="L14" s="4"/>
    </row>
    <row r="15" spans="1:12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  <c r="L15" s="4"/>
    </row>
    <row r="16" spans="1:12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  <c r="L16" s="4"/>
    </row>
    <row r="17" spans="1:12" x14ac:dyDescent="0.2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  <c r="L17" s="4"/>
    </row>
    <row r="18" spans="1:12" hidden="1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2" hidden="1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2" hidden="1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2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  <c r="L21" s="4"/>
    </row>
    <row r="22" spans="1:12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  <c r="L22" s="4"/>
    </row>
    <row r="23" spans="1:12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  <c r="L23" s="4"/>
    </row>
    <row r="24" spans="1:12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  <c r="L24" s="4"/>
    </row>
    <row r="25" spans="1:12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  <c r="L25" s="4"/>
    </row>
    <row r="26" spans="1:12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  <c r="L26" s="50" t="s">
        <v>1055</v>
      </c>
    </row>
    <row r="27" spans="1:12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  <c r="L27" s="4"/>
    </row>
    <row r="28" spans="1:12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  <c r="L28" s="4"/>
    </row>
    <row r="29" spans="1:12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  <c r="L29" s="4"/>
    </row>
    <row r="30" spans="1:12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  <c r="L30" s="4"/>
    </row>
    <row r="31" spans="1:12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  <c r="L31" s="4"/>
    </row>
    <row r="32" spans="1:12" hidden="1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2" hidden="1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2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  <c r="L34" s="4"/>
    </row>
    <row r="35" spans="1:12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  <c r="L35" s="4"/>
    </row>
    <row r="36" spans="1:12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  <c r="L36" s="4"/>
    </row>
    <row r="37" spans="1:12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  <c r="L37" s="4"/>
    </row>
    <row r="38" spans="1:12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  <c r="L38" s="5"/>
    </row>
    <row r="39" spans="1:12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  <c r="L39" s="4"/>
    </row>
    <row r="40" spans="1:12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  <c r="L40" s="4"/>
    </row>
    <row r="41" spans="1:12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  <c r="L41" s="4"/>
    </row>
    <row r="42" spans="1:12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  <c r="L42" s="4"/>
    </row>
    <row r="43" spans="1:12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  <c r="L43" s="4"/>
    </row>
    <row r="44" spans="1:12" hidden="1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2" hidden="1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2" hidden="1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2" hidden="1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2" hidden="1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1" hidden="1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1" hidden="1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1" hidden="1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1" hidden="1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1" hidden="1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1" hidden="1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1" hidden="1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1" hidden="1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1" hidden="1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1" hidden="1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1" hidden="1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1" hidden="1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1" hidden="1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1" hidden="1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1" hidden="1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1" hidden="1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  <c r="L70" s="4"/>
    </row>
    <row r="71" spans="1:12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  <c r="L71" s="4"/>
    </row>
    <row r="72" spans="1:12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  <c r="L72" s="4"/>
    </row>
    <row r="73" spans="1:12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  <c r="L73" s="4"/>
    </row>
    <row r="74" spans="1:12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  <c r="L74" s="50" t="s">
        <v>561</v>
      </c>
    </row>
    <row r="75" spans="1:12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  <c r="L75" s="4"/>
    </row>
    <row r="76" spans="1:12" hidden="1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  <c r="L77" s="4"/>
    </row>
    <row r="78" spans="1:12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  <c r="L78" s="4"/>
    </row>
    <row r="79" spans="1:12" hidden="1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hidden="1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2" hidden="1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2" hidden="1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2" hidden="1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2" hidden="1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2" hidden="1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2" hidden="1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2" hidden="1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2" hidden="1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2" hidden="1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2" hidden="1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2" hidden="1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2" hidden="1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2" hidden="1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2" hidden="1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2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  <c r="L95" s="4"/>
    </row>
    <row r="96" spans="1:12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  <c r="L96" s="4"/>
    </row>
    <row r="97" spans="1:12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  <c r="L97" s="4"/>
    </row>
    <row r="98" spans="1:12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  <c r="L98" s="4"/>
    </row>
    <row r="99" spans="1:12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  <c r="L99" s="4"/>
    </row>
    <row r="100" spans="1:12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  <c r="L100" s="4"/>
    </row>
    <row r="101" spans="1:12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  <c r="L101" s="5"/>
    </row>
    <row r="102" spans="1:12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  <c r="L102" s="4"/>
    </row>
    <row r="103" spans="1:12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  <c r="L103" s="4"/>
    </row>
    <row r="104" spans="1:12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  <c r="L104" s="4"/>
    </row>
    <row r="105" spans="1:12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  <c r="L105" s="4"/>
    </row>
    <row r="106" spans="1:12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  <c r="L106" s="4"/>
    </row>
    <row r="107" spans="1:12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  <c r="L107" s="4"/>
    </row>
    <row r="108" spans="1:12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  <c r="L108" s="4"/>
    </row>
    <row r="109" spans="1:12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  <c r="L109" s="4"/>
    </row>
    <row r="110" spans="1:12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  <c r="L110" s="4"/>
    </row>
    <row r="111" spans="1:12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  <c r="L111" s="4"/>
    </row>
    <row r="112" spans="1:12" hidden="1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2" hidden="1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2" hidden="1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2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  <c r="L115" s="50" t="s">
        <v>1054</v>
      </c>
    </row>
    <row r="116" spans="1:12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  <c r="L116" s="4"/>
    </row>
    <row r="117" spans="1:12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  <c r="L117" s="4"/>
    </row>
    <row r="118" spans="1:12" hidden="1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2" hidden="1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2" hidden="1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2" hidden="1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2" hidden="1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2" hidden="1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2" hidden="1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2" hidden="1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2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  <c r="L126" s="4"/>
    </row>
    <row r="127" spans="1:12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  <c r="L127" s="4"/>
    </row>
    <row r="128" spans="1:12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  <c r="L128" s="4"/>
    </row>
    <row r="129" spans="1:12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  <c r="L129" s="4"/>
    </row>
    <row r="130" spans="1:12" hidden="1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hidden="1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hidden="1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  <c r="L140" s="4"/>
    </row>
    <row r="141" spans="1:12" hidden="1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hidden="1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2" hidden="1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2" hidden="1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2" hidden="1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2" hidden="1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2" hidden="1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2" hidden="1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2" hidden="1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2" hidden="1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2" hidden="1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2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  <c r="L154" s="4"/>
    </row>
    <row r="155" spans="1:12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  <c r="L155" s="4"/>
    </row>
    <row r="156" spans="1:12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  <c r="L156" s="4"/>
    </row>
    <row r="157" spans="1:12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  <c r="L157" s="4"/>
    </row>
    <row r="158" spans="1:12" ht="15.75" thickBot="1" x14ac:dyDescent="0.3">
      <c r="A158" s="3" t="s">
        <v>1818</v>
      </c>
      <c r="B158" s="3">
        <v>6</v>
      </c>
      <c r="C158" s="3" t="s">
        <v>2830</v>
      </c>
      <c r="D158" s="3" t="s">
        <v>2831</v>
      </c>
      <c r="E158" s="3" t="s">
        <v>2832</v>
      </c>
      <c r="F158" s="3" t="s">
        <v>2833</v>
      </c>
      <c r="G158" s="3" t="s">
        <v>2834</v>
      </c>
      <c r="H158" s="3">
        <v>6</v>
      </c>
      <c r="I158" s="3">
        <v>54</v>
      </c>
      <c r="J158" s="3">
        <v>7</v>
      </c>
      <c r="K158" s="3">
        <v>67</v>
      </c>
      <c r="L158" s="4"/>
    </row>
    <row r="159" spans="1:12" x14ac:dyDescent="0.25">
      <c r="A159" s="6" t="s">
        <v>1818</v>
      </c>
      <c r="B159" s="7">
        <v>5</v>
      </c>
      <c r="C159" s="7" t="s">
        <v>2835</v>
      </c>
      <c r="D159" s="7" t="s">
        <v>2836</v>
      </c>
      <c r="E159" s="7" t="s">
        <v>2837</v>
      </c>
      <c r="F159" s="7" t="s">
        <v>2833</v>
      </c>
      <c r="G159" s="7" t="s">
        <v>181</v>
      </c>
      <c r="H159" s="7">
        <v>5</v>
      </c>
      <c r="I159" s="7">
        <v>45</v>
      </c>
      <c r="J159" s="7">
        <v>5</v>
      </c>
      <c r="K159" s="7">
        <v>55</v>
      </c>
      <c r="L159" s="15"/>
    </row>
    <row r="160" spans="1:12" x14ac:dyDescent="0.25">
      <c r="A160" s="8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  <c r="L160" s="16"/>
    </row>
    <row r="161" spans="1:12" x14ac:dyDescent="0.25">
      <c r="A161" s="8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  <c r="L161" s="16"/>
    </row>
    <row r="162" spans="1:12" x14ac:dyDescent="0.25">
      <c r="A162" s="8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  <c r="L162" s="16"/>
    </row>
    <row r="163" spans="1:12" x14ac:dyDescent="0.25">
      <c r="A163" s="8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  <c r="L163" s="16"/>
    </row>
    <row r="164" spans="1:12" x14ac:dyDescent="0.25">
      <c r="A164" s="8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  <c r="L164" s="16"/>
    </row>
    <row r="165" spans="1:12" x14ac:dyDescent="0.25">
      <c r="A165" s="8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  <c r="L165" s="16"/>
    </row>
    <row r="166" spans="1:12" x14ac:dyDescent="0.25">
      <c r="A166" s="8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  <c r="L166" s="16"/>
    </row>
    <row r="167" spans="1:12" x14ac:dyDescent="0.25">
      <c r="A167" s="8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  <c r="L167" s="16"/>
    </row>
    <row r="168" spans="1:12" x14ac:dyDescent="0.25">
      <c r="A168" s="8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  <c r="L168" s="47" t="s">
        <v>1056</v>
      </c>
    </row>
    <row r="169" spans="1:12" x14ac:dyDescent="0.25">
      <c r="A169" s="8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  <c r="L169" s="16"/>
    </row>
    <row r="170" spans="1:12" x14ac:dyDescent="0.25">
      <c r="A170" s="8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  <c r="L170" s="16"/>
    </row>
    <row r="171" spans="1:12" x14ac:dyDescent="0.25">
      <c r="A171" s="8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  <c r="L171" s="16"/>
    </row>
    <row r="172" spans="1:12" x14ac:dyDescent="0.25">
      <c r="A172" s="8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  <c r="L172" s="16"/>
    </row>
    <row r="173" spans="1:12" x14ac:dyDescent="0.25">
      <c r="A173" s="8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  <c r="L173" s="16"/>
    </row>
    <row r="174" spans="1:12" x14ac:dyDescent="0.25">
      <c r="A174" s="8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  <c r="L174" s="16"/>
    </row>
    <row r="175" spans="1:12" x14ac:dyDescent="0.25">
      <c r="A175" s="8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  <c r="L175" s="16"/>
    </row>
    <row r="176" spans="1:12" x14ac:dyDescent="0.25">
      <c r="A176" s="8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  <c r="L176" s="16"/>
    </row>
    <row r="177" spans="1:12" x14ac:dyDescent="0.25">
      <c r="A177" s="8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  <c r="L177" s="16"/>
    </row>
    <row r="178" spans="1:12" x14ac:dyDescent="0.25">
      <c r="A178" s="8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  <c r="L178" s="16"/>
    </row>
    <row r="179" spans="1:12" ht="15.75" thickBot="1" x14ac:dyDescent="0.3">
      <c r="A179" s="9" t="s">
        <v>1818</v>
      </c>
      <c r="B179" s="10">
        <v>1</v>
      </c>
      <c r="C179" s="10" t="s">
        <v>2908</v>
      </c>
      <c r="D179" s="10" t="s">
        <v>2909</v>
      </c>
      <c r="E179" s="10" t="s">
        <v>181</v>
      </c>
      <c r="F179" s="10" t="s">
        <v>2864</v>
      </c>
      <c r="G179" s="10" t="s">
        <v>181</v>
      </c>
      <c r="H179" s="10">
        <v>1</v>
      </c>
      <c r="I179" s="10">
        <v>7</v>
      </c>
      <c r="J179" s="10">
        <v>5</v>
      </c>
      <c r="K179" s="10">
        <v>13</v>
      </c>
      <c r="L179" s="11"/>
    </row>
    <row r="180" spans="1:12" hidden="1" x14ac:dyDescent="0.25">
      <c r="A180" s="5" t="s">
        <v>1818</v>
      </c>
      <c r="B180" s="5">
        <v>4</v>
      </c>
      <c r="C180" s="5" t="s">
        <v>2910</v>
      </c>
      <c r="D180" s="5" t="s">
        <v>2911</v>
      </c>
      <c r="E180" s="5" t="s">
        <v>2912</v>
      </c>
      <c r="F180" s="5" t="s">
        <v>2913</v>
      </c>
      <c r="G180" s="5" t="s">
        <v>2914</v>
      </c>
      <c r="H180" s="5">
        <v>4</v>
      </c>
      <c r="I180" s="5">
        <v>36</v>
      </c>
      <c r="J180" s="5">
        <v>5</v>
      </c>
      <c r="K180" s="5">
        <v>45</v>
      </c>
    </row>
    <row r="181" spans="1:12" hidden="1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2" hidden="1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2" hidden="1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2" hidden="1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>
    <filterColumn colId="5">
      <filters>
        <filter val="BOSCOREALE"/>
        <filter val="CASTELLAMMARE DI STABIA"/>
        <filter val="ERCOLANO"/>
        <filter val="GRAGNANO"/>
        <filter val="OTTAVIANO"/>
        <filter val="PALMA CAMPANIA"/>
        <filter val="POGGIOMARINO"/>
        <filter val="POMPEI"/>
        <filter val="PORTICI"/>
        <filter val="SAN GENNARO VESUVIANO"/>
        <filter val="SAN GIUSEPPE VESUVIANO"/>
        <filter val="SANT'ANTONIO ABATE"/>
        <filter val="STRIANO"/>
        <filter val="TERZIGNO"/>
        <filter val="TORRE ANNUNZIATA"/>
        <filter val="TORRE DEL GRECO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L184"/>
  <sheetViews>
    <sheetView workbookViewId="0">
      <selection activeCell="I189" sqref="I189"/>
    </sheetView>
  </sheetViews>
  <sheetFormatPr defaultColWidth="8.85546875" defaultRowHeight="15" x14ac:dyDescent="0.25"/>
  <cols>
    <col min="12" max="12" width="15.14062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45" t="s">
        <v>328</v>
      </c>
    </row>
    <row r="2" spans="1:12" ht="12.75" hidden="1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hidden="1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1" hidden="1" x14ac:dyDescent="0.2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1" hidden="1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1" hidden="1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1" hidden="1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1" hidden="1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1" hidden="1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1" hidden="1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1" hidden="1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1" hidden="1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1" hidden="1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1" hidden="1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1" hidden="1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1" hidden="1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1" hidden="1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1" hidden="1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1" hidden="1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1" hidden="1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1" hidden="1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1" hidden="1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1" hidden="1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1" hidden="1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1" hidden="1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1" hidden="1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1" hidden="1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1" hidden="1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1" hidden="1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1" hidden="1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1" hidden="1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1" hidden="1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1" hidden="1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1" hidden="1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1" hidden="1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1" hidden="1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1" hidden="1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1" hidden="1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</row>
    <row r="52" spans="1:11" hidden="1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</row>
    <row r="53" spans="1:11" hidden="1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1" hidden="1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1" hidden="1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1" hidden="1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1" hidden="1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1" hidden="1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1" hidden="1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1" hidden="1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1" hidden="1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1" hidden="1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1" hidden="1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1" hidden="1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hidden="1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hidden="1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</row>
    <row r="77" spans="1:12" hidden="1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  <c r="L79" s="4"/>
    </row>
    <row r="80" spans="1:12" hidden="1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1" hidden="1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1" hidden="1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1" hidden="1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1" hidden="1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1" hidden="1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1" hidden="1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1" hidden="1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1" hidden="1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1" hidden="1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1" hidden="1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1" hidden="1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1" hidden="1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1" hidden="1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1" hidden="1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1" hidden="1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1" hidden="1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1" hidden="1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1" hidden="1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1" hidden="1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1" hidden="1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1" hidden="1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1" hidden="1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1" hidden="1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1" hidden="1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1" hidden="1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1" hidden="1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1" hidden="1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1" hidden="1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1" hidden="1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1" hidden="1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1" hidden="1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1" hidden="1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2" hidden="1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2" hidden="1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2" hidden="1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2" hidden="1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2" hidden="1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2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  <c r="L118" s="4"/>
    </row>
    <row r="119" spans="1:12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  <c r="L119" s="4"/>
    </row>
    <row r="120" spans="1:12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  <c r="L120" s="4"/>
    </row>
    <row r="121" spans="1:12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  <c r="L121" s="4"/>
    </row>
    <row r="122" spans="1:12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  <c r="L122" s="50" t="s">
        <v>1055</v>
      </c>
    </row>
    <row r="123" spans="1:12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  <c r="L123" s="4"/>
    </row>
    <row r="124" spans="1:12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  <c r="L124" s="4"/>
    </row>
    <row r="125" spans="1:12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  <c r="L125" s="4"/>
    </row>
    <row r="126" spans="1:12" hidden="1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2" hidden="1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2" hidden="1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  <c r="L130" s="5"/>
    </row>
    <row r="131" spans="1:12" hidden="1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</row>
    <row r="132" spans="1:12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  <c r="L132" s="4"/>
    </row>
    <row r="133" spans="1:12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  <c r="L133" s="4"/>
    </row>
    <row r="134" spans="1:12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  <c r="L134" s="4"/>
    </row>
    <row r="135" spans="1:12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  <c r="L135" s="4"/>
    </row>
    <row r="136" spans="1:12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  <c r="L136" s="4"/>
    </row>
    <row r="137" spans="1:12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  <c r="L137" s="4"/>
    </row>
    <row r="138" spans="1:12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  <c r="L138" s="4"/>
    </row>
    <row r="139" spans="1:12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  <c r="L139" s="4"/>
    </row>
    <row r="140" spans="1:12" hidden="1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hidden="1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  <c r="L143" s="50" t="s">
        <v>561</v>
      </c>
    </row>
    <row r="144" spans="1:12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  <c r="L144" s="4"/>
    </row>
    <row r="145" spans="1:12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  <c r="L145" s="4"/>
    </row>
    <row r="146" spans="1:12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  <c r="L146" s="4"/>
    </row>
    <row r="147" spans="1:12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  <c r="L147" s="4"/>
    </row>
    <row r="148" spans="1:12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  <c r="L148" s="4"/>
    </row>
    <row r="149" spans="1:12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  <c r="L149" s="4"/>
    </row>
    <row r="150" spans="1:12" hidden="1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</row>
    <row r="151" spans="1:12" hidden="1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</row>
    <row r="152" spans="1:12" hidden="1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</row>
    <row r="153" spans="1:12" hidden="1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</row>
    <row r="154" spans="1:12" hidden="1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2" hidden="1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2" hidden="1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2" hidden="1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2" hidden="1" x14ac:dyDescent="0.2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2" hidden="1" x14ac:dyDescent="0.2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2" hidden="1" x14ac:dyDescent="0.2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2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2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2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2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2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2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2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2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2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2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2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2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2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2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2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2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2" hidden="1" x14ac:dyDescent="0.2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2" hidden="1" x14ac:dyDescent="0.2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2" hidden="1" x14ac:dyDescent="0.2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2" hidden="1" x14ac:dyDescent="0.2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</row>
    <row r="181" spans="1:12" hidden="1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</row>
    <row r="182" spans="1:12" hidden="1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</row>
    <row r="183" spans="1:12" hidden="1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</row>
    <row r="184" spans="1:12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  <c r="L184" s="5"/>
    </row>
  </sheetData>
  <autoFilter ref="A1:K184">
    <filterColumn colId="5">
      <filters>
        <filter val="POLLENA TROCCHIA"/>
        <filter val="SAN GIORGIO A CREMANO"/>
        <filter val="SAN SEBASTIANO AL VESUVIO"/>
        <filter val="SANT'ANASTASIA"/>
        <filter val="SOMMA VESUVIANA"/>
        <filter val="VOLLA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L184"/>
  <sheetViews>
    <sheetView workbookViewId="0">
      <selection activeCell="L196" sqref="L196"/>
    </sheetView>
  </sheetViews>
  <sheetFormatPr defaultColWidth="8.85546875" defaultRowHeight="15" x14ac:dyDescent="0.25"/>
  <cols>
    <col min="12" max="12" width="14.140625" customWidth="1"/>
  </cols>
  <sheetData>
    <row r="1" spans="1:12" s="2" customFormat="1" ht="36.6" customHeight="1" x14ac:dyDescent="0.25">
      <c r="A1" s="44" t="s">
        <v>317</v>
      </c>
      <c r="B1" s="44" t="s">
        <v>318</v>
      </c>
      <c r="C1" s="44" t="s">
        <v>319</v>
      </c>
      <c r="D1" s="44" t="s">
        <v>320</v>
      </c>
      <c r="E1" s="44" t="s">
        <v>321</v>
      </c>
      <c r="F1" s="44" t="s">
        <v>322</v>
      </c>
      <c r="G1" s="44" t="s">
        <v>323</v>
      </c>
      <c r="H1" s="44" t="s">
        <v>324</v>
      </c>
      <c r="I1" s="44" t="s">
        <v>325</v>
      </c>
      <c r="J1" s="44" t="s">
        <v>326</v>
      </c>
      <c r="K1" s="44" t="s">
        <v>327</v>
      </c>
      <c r="L1" s="51" t="s">
        <v>328</v>
      </c>
    </row>
    <row r="2" spans="1:12" ht="12.75" hidden="1" customHeight="1" x14ac:dyDescent="0.25">
      <c r="A2" s="1" t="s">
        <v>1818</v>
      </c>
      <c r="B2" s="1">
        <v>2</v>
      </c>
      <c r="C2" s="1" t="s">
        <v>2292</v>
      </c>
      <c r="D2" s="1" t="s">
        <v>2293</v>
      </c>
      <c r="E2" s="1" t="s">
        <v>2294</v>
      </c>
      <c r="F2" s="1" t="s">
        <v>2295</v>
      </c>
      <c r="G2" s="1" t="s">
        <v>2296</v>
      </c>
      <c r="H2" s="1">
        <v>2</v>
      </c>
      <c r="I2" s="1">
        <v>14</v>
      </c>
      <c r="J2" s="1">
        <v>5</v>
      </c>
      <c r="K2" s="1">
        <v>21</v>
      </c>
    </row>
    <row r="3" spans="1:12" hidden="1" x14ac:dyDescent="0.25">
      <c r="A3" s="1" t="s">
        <v>1818</v>
      </c>
      <c r="B3" s="1">
        <v>2</v>
      </c>
      <c r="C3" s="1" t="s">
        <v>2297</v>
      </c>
      <c r="D3" s="1" t="s">
        <v>2298</v>
      </c>
      <c r="E3" s="1" t="s">
        <v>2299</v>
      </c>
      <c r="F3" s="1" t="s">
        <v>2295</v>
      </c>
      <c r="G3" s="1" t="s">
        <v>2300</v>
      </c>
      <c r="H3" s="1">
        <v>2</v>
      </c>
      <c r="I3" s="1">
        <v>14</v>
      </c>
      <c r="J3" s="1">
        <v>5</v>
      </c>
      <c r="K3" s="1">
        <v>21</v>
      </c>
    </row>
    <row r="4" spans="1:12" hidden="1" x14ac:dyDescent="0.25">
      <c r="A4" s="1" t="s">
        <v>1818</v>
      </c>
      <c r="B4" s="1">
        <v>6</v>
      </c>
      <c r="C4" s="1" t="s">
        <v>2301</v>
      </c>
      <c r="D4" s="1" t="s">
        <v>2302</v>
      </c>
      <c r="E4" s="1" t="s">
        <v>2303</v>
      </c>
      <c r="F4" s="1" t="s">
        <v>2295</v>
      </c>
      <c r="G4" s="1" t="s">
        <v>2304</v>
      </c>
      <c r="H4" s="1">
        <v>6</v>
      </c>
      <c r="I4" s="1">
        <v>54</v>
      </c>
      <c r="J4" s="1">
        <v>7</v>
      </c>
      <c r="K4" s="1">
        <v>67</v>
      </c>
    </row>
    <row r="5" spans="1:12" hidden="1" x14ac:dyDescent="0.25">
      <c r="A5" s="1" t="s">
        <v>1818</v>
      </c>
      <c r="B5" s="1">
        <v>1</v>
      </c>
      <c r="C5" s="1" t="s">
        <v>2305</v>
      </c>
      <c r="D5" s="1" t="s">
        <v>2306</v>
      </c>
      <c r="E5" s="1" t="s">
        <v>2307</v>
      </c>
      <c r="F5" s="1" t="s">
        <v>2295</v>
      </c>
      <c r="G5" s="1" t="s">
        <v>2308</v>
      </c>
      <c r="H5" s="1">
        <v>1</v>
      </c>
      <c r="I5" s="1">
        <v>7</v>
      </c>
      <c r="J5" s="1">
        <v>5</v>
      </c>
      <c r="K5" s="1">
        <v>13</v>
      </c>
    </row>
    <row r="6" spans="1:12" hidden="1" x14ac:dyDescent="0.25">
      <c r="A6" s="1" t="s">
        <v>1818</v>
      </c>
      <c r="B6" s="1">
        <v>1</v>
      </c>
      <c r="C6" s="1" t="s">
        <v>2309</v>
      </c>
      <c r="D6" s="1" t="s">
        <v>2310</v>
      </c>
      <c r="E6" s="1" t="s">
        <v>2311</v>
      </c>
      <c r="F6" s="1" t="s">
        <v>2295</v>
      </c>
      <c r="G6" s="1" t="s">
        <v>2300</v>
      </c>
      <c r="H6" s="1">
        <v>1</v>
      </c>
      <c r="I6" s="1">
        <v>7</v>
      </c>
      <c r="J6" s="1">
        <v>5</v>
      </c>
      <c r="K6" s="1">
        <v>13</v>
      </c>
    </row>
    <row r="7" spans="1:12" hidden="1" x14ac:dyDescent="0.25">
      <c r="A7" s="1" t="s">
        <v>1818</v>
      </c>
      <c r="B7" s="1">
        <v>2</v>
      </c>
      <c r="C7" s="1" t="s">
        <v>2312</v>
      </c>
      <c r="D7" s="1" t="s">
        <v>2313</v>
      </c>
      <c r="E7" s="1" t="s">
        <v>2314</v>
      </c>
      <c r="F7" s="1" t="s">
        <v>2295</v>
      </c>
      <c r="G7" s="1" t="s">
        <v>2315</v>
      </c>
      <c r="H7" s="1">
        <v>2</v>
      </c>
      <c r="I7" s="1">
        <v>14</v>
      </c>
      <c r="J7" s="1">
        <v>5</v>
      </c>
      <c r="K7" s="1">
        <v>21</v>
      </c>
    </row>
    <row r="8" spans="1:12" hidden="1" x14ac:dyDescent="0.25">
      <c r="A8" s="1" t="s">
        <v>1818</v>
      </c>
      <c r="B8" s="1">
        <v>2</v>
      </c>
      <c r="C8" s="1" t="s">
        <v>2316</v>
      </c>
      <c r="D8" s="1" t="s">
        <v>2317</v>
      </c>
      <c r="E8" s="1" t="s">
        <v>2318</v>
      </c>
      <c r="F8" s="1" t="s">
        <v>2295</v>
      </c>
      <c r="G8" s="1" t="s">
        <v>2319</v>
      </c>
      <c r="H8" s="1">
        <v>2</v>
      </c>
      <c r="I8" s="1">
        <v>14</v>
      </c>
      <c r="J8" s="1">
        <v>5</v>
      </c>
      <c r="K8" s="1">
        <v>21</v>
      </c>
    </row>
    <row r="9" spans="1:12" hidden="1" x14ac:dyDescent="0.25">
      <c r="A9" s="1" t="s">
        <v>1818</v>
      </c>
      <c r="B9" s="1">
        <v>1</v>
      </c>
      <c r="C9" s="1" t="s">
        <v>2320</v>
      </c>
      <c r="D9" s="1" t="s">
        <v>2306</v>
      </c>
      <c r="E9" s="1" t="s">
        <v>2307</v>
      </c>
      <c r="F9" s="1" t="s">
        <v>2295</v>
      </c>
      <c r="G9" s="1" t="s">
        <v>2308</v>
      </c>
      <c r="H9" s="1">
        <v>1</v>
      </c>
      <c r="I9" s="1">
        <v>7</v>
      </c>
      <c r="J9" s="1">
        <v>5</v>
      </c>
      <c r="K9" s="1">
        <v>13</v>
      </c>
    </row>
    <row r="10" spans="1:12" hidden="1" x14ac:dyDescent="0.25">
      <c r="A10" s="1" t="s">
        <v>1818</v>
      </c>
      <c r="B10" s="1">
        <v>1</v>
      </c>
      <c r="C10" s="1" t="s">
        <v>2321</v>
      </c>
      <c r="D10" s="1" t="s">
        <v>2322</v>
      </c>
      <c r="E10" s="1" t="s">
        <v>2323</v>
      </c>
      <c r="F10" s="1" t="s">
        <v>2295</v>
      </c>
      <c r="G10" s="1" t="s">
        <v>2324</v>
      </c>
      <c r="H10" s="1">
        <v>1</v>
      </c>
      <c r="I10" s="1">
        <v>7</v>
      </c>
      <c r="J10" s="1">
        <v>5</v>
      </c>
      <c r="K10" s="1">
        <v>13</v>
      </c>
    </row>
    <row r="11" spans="1:12" hidden="1" x14ac:dyDescent="0.25">
      <c r="A11" s="1" t="s">
        <v>1818</v>
      </c>
      <c r="B11" s="1">
        <v>1</v>
      </c>
      <c r="C11" s="1" t="s">
        <v>2325</v>
      </c>
      <c r="D11" s="1" t="s">
        <v>2326</v>
      </c>
      <c r="E11" s="1" t="s">
        <v>2327</v>
      </c>
      <c r="F11" s="1" t="s">
        <v>2295</v>
      </c>
      <c r="G11" s="1" t="s">
        <v>2328</v>
      </c>
      <c r="H11" s="1">
        <v>1</v>
      </c>
      <c r="I11" s="1">
        <v>7</v>
      </c>
      <c r="J11" s="1">
        <v>5</v>
      </c>
      <c r="K11" s="1">
        <v>13</v>
      </c>
    </row>
    <row r="12" spans="1:12" hidden="1" x14ac:dyDescent="0.25">
      <c r="A12" s="1" t="s">
        <v>1818</v>
      </c>
      <c r="B12" s="1">
        <v>1</v>
      </c>
      <c r="C12" s="1" t="s">
        <v>2329</v>
      </c>
      <c r="D12" s="1" t="s">
        <v>2330</v>
      </c>
      <c r="E12" s="1" t="s">
        <v>2331</v>
      </c>
      <c r="F12" s="1" t="s">
        <v>2295</v>
      </c>
      <c r="G12" s="1" t="s">
        <v>2315</v>
      </c>
      <c r="H12" s="1">
        <v>1</v>
      </c>
      <c r="I12" s="1">
        <v>7</v>
      </c>
      <c r="J12" s="1">
        <v>5</v>
      </c>
      <c r="K12" s="1">
        <v>13</v>
      </c>
    </row>
    <row r="13" spans="1:12" hidden="1" x14ac:dyDescent="0.25">
      <c r="A13" s="1" t="s">
        <v>1818</v>
      </c>
      <c r="B13" s="1">
        <v>2</v>
      </c>
      <c r="C13" s="1" t="s">
        <v>2332</v>
      </c>
      <c r="D13" s="1" t="s">
        <v>2333</v>
      </c>
      <c r="E13" s="1" t="s">
        <v>2334</v>
      </c>
      <c r="F13" s="1" t="s">
        <v>2335</v>
      </c>
      <c r="G13" s="1" t="s">
        <v>2336</v>
      </c>
      <c r="H13" s="1">
        <v>2</v>
      </c>
      <c r="I13" s="1">
        <v>14</v>
      </c>
      <c r="J13" s="1">
        <v>5</v>
      </c>
      <c r="K13" s="1">
        <v>21</v>
      </c>
    </row>
    <row r="14" spans="1:12" hidden="1" x14ac:dyDescent="0.25">
      <c r="A14" s="1" t="s">
        <v>1818</v>
      </c>
      <c r="B14" s="1">
        <v>1</v>
      </c>
      <c r="C14" s="1" t="s">
        <v>2337</v>
      </c>
      <c r="D14" s="1" t="s">
        <v>2338</v>
      </c>
      <c r="E14" s="1" t="s">
        <v>2334</v>
      </c>
      <c r="F14" s="1" t="s">
        <v>2335</v>
      </c>
      <c r="G14" s="1" t="s">
        <v>2336</v>
      </c>
      <c r="H14" s="1">
        <v>1</v>
      </c>
      <c r="I14" s="1">
        <v>7</v>
      </c>
      <c r="J14" s="1">
        <v>5</v>
      </c>
      <c r="K14" s="1">
        <v>13</v>
      </c>
    </row>
    <row r="15" spans="1:12" hidden="1" x14ac:dyDescent="0.25">
      <c r="A15" s="1" t="s">
        <v>1818</v>
      </c>
      <c r="B15" s="1">
        <v>1</v>
      </c>
      <c r="C15" s="1" t="s">
        <v>2339</v>
      </c>
      <c r="D15" s="1" t="s">
        <v>2340</v>
      </c>
      <c r="E15" s="1" t="s">
        <v>2341</v>
      </c>
      <c r="F15" s="1" t="s">
        <v>2335</v>
      </c>
      <c r="G15" s="1" t="s">
        <v>2336</v>
      </c>
      <c r="H15" s="1">
        <v>1</v>
      </c>
      <c r="I15" s="1">
        <v>7</v>
      </c>
      <c r="J15" s="1">
        <v>5</v>
      </c>
      <c r="K15" s="1">
        <v>13</v>
      </c>
    </row>
    <row r="16" spans="1:12" hidden="1" x14ac:dyDescent="0.25">
      <c r="A16" s="1" t="s">
        <v>1818</v>
      </c>
      <c r="B16" s="1">
        <v>1</v>
      </c>
      <c r="C16" s="1" t="s">
        <v>2342</v>
      </c>
      <c r="D16" s="1" t="s">
        <v>2343</v>
      </c>
      <c r="E16" s="1" t="s">
        <v>2344</v>
      </c>
      <c r="F16" s="1" t="s">
        <v>2335</v>
      </c>
      <c r="G16" s="1" t="s">
        <v>2336</v>
      </c>
      <c r="H16" s="1">
        <v>1</v>
      </c>
      <c r="I16" s="1">
        <v>7</v>
      </c>
      <c r="J16" s="1">
        <v>5</v>
      </c>
      <c r="K16" s="1">
        <v>13</v>
      </c>
    </row>
    <row r="17" spans="1:11" hidden="1" x14ac:dyDescent="0.25">
      <c r="A17" s="1" t="s">
        <v>1818</v>
      </c>
      <c r="B17" s="1">
        <v>1</v>
      </c>
      <c r="C17" s="1" t="s">
        <v>2345</v>
      </c>
      <c r="D17" s="1" t="s">
        <v>2346</v>
      </c>
      <c r="E17" s="1" t="s">
        <v>2347</v>
      </c>
      <c r="F17" s="1" t="s">
        <v>2335</v>
      </c>
      <c r="G17" s="1" t="s">
        <v>2348</v>
      </c>
      <c r="H17" s="1">
        <v>1</v>
      </c>
      <c r="I17" s="1">
        <v>7</v>
      </c>
      <c r="J17" s="1">
        <v>5</v>
      </c>
      <c r="K17" s="1">
        <v>13</v>
      </c>
    </row>
    <row r="18" spans="1:11" hidden="1" x14ac:dyDescent="0.25">
      <c r="A18" s="1" t="s">
        <v>1818</v>
      </c>
      <c r="B18" s="1">
        <v>1</v>
      </c>
      <c r="C18" s="1" t="s">
        <v>2349</v>
      </c>
      <c r="D18" s="1" t="s">
        <v>2350</v>
      </c>
      <c r="E18" s="1" t="s">
        <v>2351</v>
      </c>
      <c r="F18" s="1" t="s">
        <v>2352</v>
      </c>
      <c r="G18" s="1" t="s">
        <v>2353</v>
      </c>
      <c r="H18" s="1">
        <v>1</v>
      </c>
      <c r="I18" s="1">
        <v>7</v>
      </c>
      <c r="J18" s="1">
        <v>5</v>
      </c>
      <c r="K18" s="1">
        <v>13</v>
      </c>
    </row>
    <row r="19" spans="1:11" hidden="1" x14ac:dyDescent="0.25">
      <c r="A19" s="1" t="s">
        <v>1818</v>
      </c>
      <c r="B19" s="1">
        <v>1</v>
      </c>
      <c r="C19" s="1" t="s">
        <v>2354</v>
      </c>
      <c r="D19" s="1" t="s">
        <v>2350</v>
      </c>
      <c r="E19" s="1" t="s">
        <v>2351</v>
      </c>
      <c r="F19" s="1" t="s">
        <v>2352</v>
      </c>
      <c r="G19" s="1" t="s">
        <v>2355</v>
      </c>
      <c r="H19" s="1">
        <v>1</v>
      </c>
      <c r="I19" s="1">
        <v>7</v>
      </c>
      <c r="J19" s="1">
        <v>5</v>
      </c>
      <c r="K19" s="1">
        <v>13</v>
      </c>
    </row>
    <row r="20" spans="1:11" hidden="1" x14ac:dyDescent="0.25">
      <c r="A20" s="1" t="s">
        <v>1818</v>
      </c>
      <c r="B20" s="1">
        <v>2</v>
      </c>
      <c r="C20" s="1" t="s">
        <v>2356</v>
      </c>
      <c r="D20" s="1" t="s">
        <v>2357</v>
      </c>
      <c r="E20" s="1" t="s">
        <v>2358</v>
      </c>
      <c r="F20" s="1" t="s">
        <v>2359</v>
      </c>
      <c r="G20" s="1" t="s">
        <v>2360</v>
      </c>
      <c r="H20" s="1">
        <v>2</v>
      </c>
      <c r="I20" s="1">
        <v>14</v>
      </c>
      <c r="J20" s="1">
        <v>5</v>
      </c>
      <c r="K20" s="1">
        <v>21</v>
      </c>
    </row>
    <row r="21" spans="1:11" hidden="1" x14ac:dyDescent="0.25">
      <c r="A21" s="1" t="s">
        <v>1818</v>
      </c>
      <c r="B21" s="1">
        <v>6</v>
      </c>
      <c r="C21" s="1" t="s">
        <v>2361</v>
      </c>
      <c r="D21" s="1" t="s">
        <v>2362</v>
      </c>
      <c r="E21" s="1" t="s">
        <v>2363</v>
      </c>
      <c r="F21" s="1" t="s">
        <v>2364</v>
      </c>
      <c r="G21" s="1" t="s">
        <v>2365</v>
      </c>
      <c r="H21" s="1">
        <v>6</v>
      </c>
      <c r="I21" s="1">
        <v>54</v>
      </c>
      <c r="J21" s="1">
        <v>7</v>
      </c>
      <c r="K21" s="1">
        <v>67</v>
      </c>
    </row>
    <row r="22" spans="1:11" hidden="1" x14ac:dyDescent="0.25">
      <c r="A22" s="1" t="s">
        <v>1818</v>
      </c>
      <c r="B22" s="1">
        <v>2</v>
      </c>
      <c r="C22" s="1" t="s">
        <v>2366</v>
      </c>
      <c r="D22" s="1" t="s">
        <v>2367</v>
      </c>
      <c r="E22" s="1" t="s">
        <v>2368</v>
      </c>
      <c r="F22" s="1" t="s">
        <v>2364</v>
      </c>
      <c r="G22" s="1" t="s">
        <v>2369</v>
      </c>
      <c r="H22" s="1">
        <v>2</v>
      </c>
      <c r="I22" s="1">
        <v>14</v>
      </c>
      <c r="J22" s="1">
        <v>5</v>
      </c>
      <c r="K22" s="1">
        <v>21</v>
      </c>
    </row>
    <row r="23" spans="1:11" hidden="1" x14ac:dyDescent="0.25">
      <c r="A23" s="1" t="s">
        <v>1818</v>
      </c>
      <c r="B23" s="1">
        <v>6</v>
      </c>
      <c r="C23" s="1" t="s">
        <v>2370</v>
      </c>
      <c r="D23" s="1" t="s">
        <v>2371</v>
      </c>
      <c r="E23" s="1" t="s">
        <v>2372</v>
      </c>
      <c r="F23" s="1" t="s">
        <v>2364</v>
      </c>
      <c r="G23" s="1" t="s">
        <v>2373</v>
      </c>
      <c r="H23" s="1">
        <v>6</v>
      </c>
      <c r="I23" s="1">
        <v>54</v>
      </c>
      <c r="J23" s="1">
        <v>7</v>
      </c>
      <c r="K23" s="1">
        <v>67</v>
      </c>
    </row>
    <row r="24" spans="1:11" hidden="1" x14ac:dyDescent="0.25">
      <c r="A24" s="1" t="s">
        <v>1818</v>
      </c>
      <c r="B24" s="1">
        <v>1</v>
      </c>
      <c r="C24" s="1" t="s">
        <v>2374</v>
      </c>
      <c r="D24" s="1" t="s">
        <v>2375</v>
      </c>
      <c r="E24" s="1" t="s">
        <v>2376</v>
      </c>
      <c r="F24" s="1" t="s">
        <v>2364</v>
      </c>
      <c r="G24" s="1" t="s">
        <v>2377</v>
      </c>
      <c r="H24" s="1">
        <v>1</v>
      </c>
      <c r="I24" s="1">
        <v>7</v>
      </c>
      <c r="J24" s="1">
        <v>5</v>
      </c>
      <c r="K24" s="1">
        <v>13</v>
      </c>
    </row>
    <row r="25" spans="1:11" hidden="1" x14ac:dyDescent="0.25">
      <c r="A25" s="1" t="s">
        <v>1818</v>
      </c>
      <c r="B25" s="1">
        <v>1</v>
      </c>
      <c r="C25" s="1" t="s">
        <v>2378</v>
      </c>
      <c r="D25" s="1" t="s">
        <v>2379</v>
      </c>
      <c r="E25" s="1" t="s">
        <v>2380</v>
      </c>
      <c r="F25" s="1" t="s">
        <v>2364</v>
      </c>
      <c r="G25" s="1" t="s">
        <v>2377</v>
      </c>
      <c r="H25" s="1">
        <v>1</v>
      </c>
      <c r="I25" s="1">
        <v>7</v>
      </c>
      <c r="J25" s="1">
        <v>5</v>
      </c>
      <c r="K25" s="1">
        <v>13</v>
      </c>
    </row>
    <row r="26" spans="1:11" hidden="1" x14ac:dyDescent="0.25">
      <c r="A26" s="1" t="s">
        <v>1818</v>
      </c>
      <c r="B26" s="1">
        <v>3</v>
      </c>
      <c r="C26" s="1" t="s">
        <v>2381</v>
      </c>
      <c r="D26" s="1" t="s">
        <v>2382</v>
      </c>
      <c r="E26" s="1" t="s">
        <v>2383</v>
      </c>
      <c r="F26" s="1" t="s">
        <v>2364</v>
      </c>
      <c r="G26" s="1" t="s">
        <v>2384</v>
      </c>
      <c r="H26" s="1">
        <v>3</v>
      </c>
      <c r="I26" s="1">
        <v>27</v>
      </c>
      <c r="J26" s="1">
        <v>5</v>
      </c>
      <c r="K26" s="1">
        <v>35</v>
      </c>
    </row>
    <row r="27" spans="1:11" hidden="1" x14ac:dyDescent="0.25">
      <c r="A27" s="1" t="s">
        <v>1818</v>
      </c>
      <c r="B27" s="1">
        <v>1</v>
      </c>
      <c r="C27" s="1" t="s">
        <v>2385</v>
      </c>
      <c r="D27" s="1" t="s">
        <v>2386</v>
      </c>
      <c r="E27" s="1" t="s">
        <v>2387</v>
      </c>
      <c r="F27" s="1" t="s">
        <v>2364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</row>
    <row r="28" spans="1:11" hidden="1" x14ac:dyDescent="0.25">
      <c r="A28" s="1" t="s">
        <v>1818</v>
      </c>
      <c r="B28" s="1">
        <v>2</v>
      </c>
      <c r="C28" s="1" t="s">
        <v>2388</v>
      </c>
      <c r="D28" s="1" t="s">
        <v>2389</v>
      </c>
      <c r="E28" s="1" t="s">
        <v>2390</v>
      </c>
      <c r="F28" s="1" t="s">
        <v>2364</v>
      </c>
      <c r="G28" s="1" t="s">
        <v>2391</v>
      </c>
      <c r="H28" s="1">
        <v>2</v>
      </c>
      <c r="I28" s="1">
        <v>14</v>
      </c>
      <c r="J28" s="1">
        <v>5</v>
      </c>
      <c r="K28" s="1">
        <v>21</v>
      </c>
    </row>
    <row r="29" spans="1:11" hidden="1" x14ac:dyDescent="0.25">
      <c r="A29" s="1" t="s">
        <v>1818</v>
      </c>
      <c r="B29" s="1">
        <v>2</v>
      </c>
      <c r="C29" s="1" t="s">
        <v>2392</v>
      </c>
      <c r="D29" s="1" t="s">
        <v>2393</v>
      </c>
      <c r="E29" s="1" t="s">
        <v>2394</v>
      </c>
      <c r="F29" s="1" t="s">
        <v>2364</v>
      </c>
      <c r="G29" s="1" t="s">
        <v>2377</v>
      </c>
      <c r="H29" s="1">
        <v>2</v>
      </c>
      <c r="I29" s="1">
        <v>14</v>
      </c>
      <c r="J29" s="1">
        <v>5</v>
      </c>
      <c r="K29" s="1">
        <v>21</v>
      </c>
    </row>
    <row r="30" spans="1:11" hidden="1" x14ac:dyDescent="0.25">
      <c r="A30" s="1" t="s">
        <v>1818</v>
      </c>
      <c r="B30" s="1">
        <v>1</v>
      </c>
      <c r="C30" s="1" t="s">
        <v>2395</v>
      </c>
      <c r="D30" s="1" t="s">
        <v>2396</v>
      </c>
      <c r="E30" s="1" t="s">
        <v>2397</v>
      </c>
      <c r="F30" s="1" t="s">
        <v>2364</v>
      </c>
      <c r="G30" s="1" t="s">
        <v>2391</v>
      </c>
      <c r="H30" s="1">
        <v>1</v>
      </c>
      <c r="I30" s="1">
        <v>7</v>
      </c>
      <c r="J30" s="1">
        <v>5</v>
      </c>
      <c r="K30" s="1">
        <v>13</v>
      </c>
    </row>
    <row r="31" spans="1:11" hidden="1" x14ac:dyDescent="0.25">
      <c r="A31" s="1" t="s">
        <v>1818</v>
      </c>
      <c r="B31" s="1">
        <v>5</v>
      </c>
      <c r="C31" s="1" t="s">
        <v>2398</v>
      </c>
      <c r="D31" s="1" t="s">
        <v>2399</v>
      </c>
      <c r="E31" s="1" t="s">
        <v>2400</v>
      </c>
      <c r="F31" s="1" t="s">
        <v>2364</v>
      </c>
      <c r="G31" s="1" t="s">
        <v>2401</v>
      </c>
      <c r="H31" s="1">
        <v>5</v>
      </c>
      <c r="I31" s="1">
        <v>45</v>
      </c>
      <c r="J31" s="1">
        <v>5</v>
      </c>
      <c r="K31" s="1">
        <v>55</v>
      </c>
    </row>
    <row r="32" spans="1:11" hidden="1" x14ac:dyDescent="0.25">
      <c r="A32" s="1" t="s">
        <v>1818</v>
      </c>
      <c r="B32" s="1">
        <v>4</v>
      </c>
      <c r="C32" s="1" t="s">
        <v>2402</v>
      </c>
      <c r="D32" s="1" t="s">
        <v>2403</v>
      </c>
      <c r="E32" s="1" t="s">
        <v>2404</v>
      </c>
      <c r="F32" s="1" t="s">
        <v>2405</v>
      </c>
      <c r="G32" s="1" t="s">
        <v>2406</v>
      </c>
      <c r="H32" s="1">
        <v>4</v>
      </c>
      <c r="I32" s="1">
        <v>36</v>
      </c>
      <c r="J32" s="1">
        <v>5</v>
      </c>
      <c r="K32" s="1">
        <v>45</v>
      </c>
    </row>
    <row r="33" spans="1:11" hidden="1" x14ac:dyDescent="0.25">
      <c r="A33" s="1" t="s">
        <v>1818</v>
      </c>
      <c r="B33" s="1">
        <v>5</v>
      </c>
      <c r="C33" s="1" t="s">
        <v>2407</v>
      </c>
      <c r="D33" s="1" t="s">
        <v>2408</v>
      </c>
      <c r="E33" s="1" t="s">
        <v>2409</v>
      </c>
      <c r="F33" s="1" t="s">
        <v>2405</v>
      </c>
      <c r="G33" s="1" t="s">
        <v>2410</v>
      </c>
      <c r="H33" s="1">
        <v>5</v>
      </c>
      <c r="I33" s="1">
        <v>45</v>
      </c>
      <c r="J33" s="1">
        <v>5</v>
      </c>
      <c r="K33" s="1">
        <v>55</v>
      </c>
    </row>
    <row r="34" spans="1:11" hidden="1" x14ac:dyDescent="0.25">
      <c r="A34" s="1" t="s">
        <v>1818</v>
      </c>
      <c r="B34" s="1">
        <v>2</v>
      </c>
      <c r="C34" s="1" t="s">
        <v>2411</v>
      </c>
      <c r="D34" s="1" t="s">
        <v>2412</v>
      </c>
      <c r="E34" s="1" t="s">
        <v>2413</v>
      </c>
      <c r="F34" s="1" t="s">
        <v>2414</v>
      </c>
      <c r="G34" s="1" t="s">
        <v>2415</v>
      </c>
      <c r="H34" s="1">
        <v>2</v>
      </c>
      <c r="I34" s="1">
        <v>14</v>
      </c>
      <c r="J34" s="1">
        <v>5</v>
      </c>
      <c r="K34" s="1">
        <v>21</v>
      </c>
    </row>
    <row r="35" spans="1:11" hidden="1" x14ac:dyDescent="0.25">
      <c r="A35" s="1" t="s">
        <v>1818</v>
      </c>
      <c r="B35" s="1">
        <v>2</v>
      </c>
      <c r="C35" s="1" t="s">
        <v>2416</v>
      </c>
      <c r="D35" s="1" t="s">
        <v>2417</v>
      </c>
      <c r="E35" s="1" t="s">
        <v>2418</v>
      </c>
      <c r="F35" s="1" t="s">
        <v>2414</v>
      </c>
      <c r="G35" s="1" t="s">
        <v>2419</v>
      </c>
      <c r="H35" s="1">
        <v>2</v>
      </c>
      <c r="I35" s="1">
        <v>14</v>
      </c>
      <c r="J35" s="1">
        <v>5</v>
      </c>
      <c r="K35" s="1">
        <v>21</v>
      </c>
    </row>
    <row r="36" spans="1:11" hidden="1" x14ac:dyDescent="0.25">
      <c r="A36" s="1" t="s">
        <v>1818</v>
      </c>
      <c r="B36" s="1">
        <v>2</v>
      </c>
      <c r="C36" s="1" t="s">
        <v>2420</v>
      </c>
      <c r="D36" s="1" t="s">
        <v>2421</v>
      </c>
      <c r="E36" s="1" t="s">
        <v>2413</v>
      </c>
      <c r="F36" s="1" t="s">
        <v>2414</v>
      </c>
      <c r="G36" s="1" t="s">
        <v>2415</v>
      </c>
      <c r="H36" s="1">
        <v>2</v>
      </c>
      <c r="I36" s="1">
        <v>14</v>
      </c>
      <c r="J36" s="1">
        <v>5</v>
      </c>
      <c r="K36" s="1">
        <v>21</v>
      </c>
    </row>
    <row r="37" spans="1:11" hidden="1" x14ac:dyDescent="0.25">
      <c r="A37" s="1" t="s">
        <v>1818</v>
      </c>
      <c r="B37" s="1">
        <v>1</v>
      </c>
      <c r="C37" s="1" t="s">
        <v>2422</v>
      </c>
      <c r="D37" s="1" t="s">
        <v>2423</v>
      </c>
      <c r="E37" s="1" t="s">
        <v>181</v>
      </c>
      <c r="F37" s="1" t="s">
        <v>2414</v>
      </c>
      <c r="G37" s="1" t="s">
        <v>181</v>
      </c>
      <c r="H37" s="1">
        <v>1</v>
      </c>
      <c r="I37" s="1">
        <v>7</v>
      </c>
      <c r="J37" s="1">
        <v>5</v>
      </c>
      <c r="K37" s="1">
        <v>13</v>
      </c>
    </row>
    <row r="38" spans="1:11" hidden="1" x14ac:dyDescent="0.25">
      <c r="A38" s="1" t="s">
        <v>1818</v>
      </c>
      <c r="B38" s="1">
        <v>4</v>
      </c>
      <c r="C38" s="1" t="s">
        <v>2424</v>
      </c>
      <c r="D38" s="1" t="s">
        <v>2425</v>
      </c>
      <c r="E38" s="1" t="s">
        <v>2426</v>
      </c>
      <c r="F38" s="1" t="s">
        <v>2427</v>
      </c>
      <c r="G38" s="1" t="s">
        <v>2428</v>
      </c>
      <c r="H38" s="1">
        <v>4</v>
      </c>
      <c r="I38" s="1">
        <v>36</v>
      </c>
      <c r="J38" s="1">
        <v>5</v>
      </c>
      <c r="K38" s="1">
        <v>45</v>
      </c>
    </row>
    <row r="39" spans="1:11" hidden="1" x14ac:dyDescent="0.25">
      <c r="A39" s="1" t="s">
        <v>1818</v>
      </c>
      <c r="B39" s="1">
        <v>3</v>
      </c>
      <c r="C39" s="1" t="s">
        <v>2429</v>
      </c>
      <c r="D39" s="1" t="s">
        <v>2430</v>
      </c>
      <c r="E39" s="1" t="s">
        <v>2431</v>
      </c>
      <c r="F39" s="1" t="s">
        <v>2427</v>
      </c>
      <c r="G39" s="1" t="s">
        <v>2432</v>
      </c>
      <c r="H39" s="1">
        <v>3</v>
      </c>
      <c r="I39" s="1">
        <v>27</v>
      </c>
      <c r="J39" s="1">
        <v>5</v>
      </c>
      <c r="K39" s="1">
        <v>35</v>
      </c>
    </row>
    <row r="40" spans="1:11" hidden="1" x14ac:dyDescent="0.25">
      <c r="A40" s="1" t="s">
        <v>1818</v>
      </c>
      <c r="B40" s="1">
        <v>2</v>
      </c>
      <c r="C40" s="1" t="s">
        <v>2433</v>
      </c>
      <c r="D40" s="1" t="s">
        <v>2434</v>
      </c>
      <c r="E40" s="1" t="s">
        <v>2435</v>
      </c>
      <c r="F40" s="1" t="s">
        <v>2427</v>
      </c>
      <c r="G40" s="1" t="s">
        <v>2432</v>
      </c>
      <c r="H40" s="1">
        <v>2</v>
      </c>
      <c r="I40" s="1">
        <v>14</v>
      </c>
      <c r="J40" s="1">
        <v>5</v>
      </c>
      <c r="K40" s="1">
        <v>21</v>
      </c>
    </row>
    <row r="41" spans="1:11" hidden="1" x14ac:dyDescent="0.25">
      <c r="A41" s="1" t="s">
        <v>1818</v>
      </c>
      <c r="B41" s="1">
        <v>1</v>
      </c>
      <c r="C41" s="1" t="s">
        <v>2436</v>
      </c>
      <c r="D41" s="1" t="s">
        <v>2437</v>
      </c>
      <c r="E41" s="1" t="s">
        <v>2438</v>
      </c>
      <c r="F41" s="1" t="s">
        <v>2427</v>
      </c>
      <c r="G41" s="1" t="s">
        <v>2439</v>
      </c>
      <c r="H41" s="1">
        <v>1</v>
      </c>
      <c r="I41" s="1">
        <v>7</v>
      </c>
      <c r="J41" s="1">
        <v>5</v>
      </c>
      <c r="K41" s="1">
        <v>13</v>
      </c>
    </row>
    <row r="42" spans="1:11" hidden="1" x14ac:dyDescent="0.25">
      <c r="A42" s="1" t="s">
        <v>1818</v>
      </c>
      <c r="B42" s="1">
        <v>2</v>
      </c>
      <c r="C42" s="1" t="s">
        <v>2440</v>
      </c>
      <c r="D42" s="1" t="s">
        <v>2441</v>
      </c>
      <c r="E42" s="1" t="s">
        <v>2426</v>
      </c>
      <c r="F42" s="1" t="s">
        <v>2427</v>
      </c>
      <c r="G42" s="1" t="s">
        <v>2428</v>
      </c>
      <c r="H42" s="1">
        <v>2</v>
      </c>
      <c r="I42" s="1">
        <v>14</v>
      </c>
      <c r="J42" s="1">
        <v>5</v>
      </c>
      <c r="K42" s="1">
        <v>21</v>
      </c>
    </row>
    <row r="43" spans="1:11" hidden="1" x14ac:dyDescent="0.25">
      <c r="A43" s="1" t="s">
        <v>1818</v>
      </c>
      <c r="B43" s="1">
        <v>2</v>
      </c>
      <c r="C43" s="1" t="s">
        <v>2442</v>
      </c>
      <c r="D43" s="1" t="s">
        <v>2443</v>
      </c>
      <c r="E43" s="1" t="s">
        <v>2444</v>
      </c>
      <c r="F43" s="1" t="s">
        <v>2427</v>
      </c>
      <c r="G43" s="1" t="s">
        <v>2428</v>
      </c>
      <c r="H43" s="1">
        <v>2</v>
      </c>
      <c r="I43" s="1">
        <v>14</v>
      </c>
      <c r="J43" s="1">
        <v>5</v>
      </c>
      <c r="K43" s="1">
        <v>21</v>
      </c>
    </row>
    <row r="44" spans="1:11" hidden="1" x14ac:dyDescent="0.25">
      <c r="A44" s="1" t="s">
        <v>1818</v>
      </c>
      <c r="B44" s="1">
        <v>5</v>
      </c>
      <c r="C44" s="1" t="s">
        <v>2445</v>
      </c>
      <c r="D44" s="1" t="s">
        <v>2446</v>
      </c>
      <c r="E44" s="1" t="s">
        <v>2447</v>
      </c>
      <c r="F44" s="1" t="s">
        <v>2448</v>
      </c>
      <c r="G44" s="1" t="s">
        <v>2449</v>
      </c>
      <c r="H44" s="1">
        <v>5</v>
      </c>
      <c r="I44" s="1">
        <v>45</v>
      </c>
      <c r="J44" s="1">
        <v>5</v>
      </c>
      <c r="K44" s="1">
        <v>55</v>
      </c>
    </row>
    <row r="45" spans="1:11" hidden="1" x14ac:dyDescent="0.25">
      <c r="A45" s="1" t="s">
        <v>1818</v>
      </c>
      <c r="B45" s="1">
        <v>2</v>
      </c>
      <c r="C45" s="1" t="s">
        <v>2450</v>
      </c>
      <c r="D45" s="1" t="s">
        <v>2451</v>
      </c>
      <c r="E45" s="1" t="s">
        <v>2452</v>
      </c>
      <c r="F45" s="1" t="s">
        <v>2448</v>
      </c>
      <c r="G45" s="1" t="s">
        <v>2453</v>
      </c>
      <c r="H45" s="1">
        <v>2</v>
      </c>
      <c r="I45" s="1">
        <v>14</v>
      </c>
      <c r="J45" s="1">
        <v>5</v>
      </c>
      <c r="K45" s="1">
        <v>21</v>
      </c>
    </row>
    <row r="46" spans="1:11" hidden="1" x14ac:dyDescent="0.25">
      <c r="A46" s="1" t="s">
        <v>1818</v>
      </c>
      <c r="B46" s="1">
        <v>4</v>
      </c>
      <c r="C46" s="1" t="s">
        <v>2454</v>
      </c>
      <c r="D46" s="1" t="s">
        <v>2455</v>
      </c>
      <c r="E46" s="1" t="s">
        <v>2456</v>
      </c>
      <c r="F46" s="1" t="s">
        <v>2448</v>
      </c>
      <c r="G46" s="1" t="s">
        <v>2457</v>
      </c>
      <c r="H46" s="1">
        <v>4</v>
      </c>
      <c r="I46" s="1">
        <v>36</v>
      </c>
      <c r="J46" s="1">
        <v>5</v>
      </c>
      <c r="K46" s="1">
        <v>45</v>
      </c>
    </row>
    <row r="47" spans="1:11" hidden="1" x14ac:dyDescent="0.25">
      <c r="A47" s="1" t="s">
        <v>1818</v>
      </c>
      <c r="B47" s="1">
        <v>3</v>
      </c>
      <c r="C47" s="1" t="s">
        <v>2458</v>
      </c>
      <c r="D47" s="1" t="s">
        <v>2459</v>
      </c>
      <c r="E47" s="1" t="s">
        <v>737</v>
      </c>
      <c r="F47" s="1" t="s">
        <v>2448</v>
      </c>
      <c r="G47" s="1" t="s">
        <v>2460</v>
      </c>
      <c r="H47" s="1">
        <v>3</v>
      </c>
      <c r="I47" s="1">
        <v>27</v>
      </c>
      <c r="J47" s="1">
        <v>5</v>
      </c>
      <c r="K47" s="1">
        <v>35</v>
      </c>
    </row>
    <row r="48" spans="1:11" hidden="1" x14ac:dyDescent="0.25">
      <c r="A48" s="1" t="s">
        <v>1818</v>
      </c>
      <c r="B48" s="1">
        <v>1</v>
      </c>
      <c r="C48" s="1" t="s">
        <v>2461</v>
      </c>
      <c r="D48" s="1" t="s">
        <v>2462</v>
      </c>
      <c r="E48" s="1" t="s">
        <v>2463</v>
      </c>
      <c r="F48" s="1" t="s">
        <v>2448</v>
      </c>
      <c r="G48" s="1" t="s">
        <v>2464</v>
      </c>
      <c r="H48" s="1">
        <v>1</v>
      </c>
      <c r="I48" s="1">
        <v>7</v>
      </c>
      <c r="J48" s="1">
        <v>5</v>
      </c>
      <c r="K48" s="1">
        <v>13</v>
      </c>
    </row>
    <row r="49" spans="1:12" hidden="1" x14ac:dyDescent="0.25">
      <c r="A49" s="1" t="s">
        <v>1818</v>
      </c>
      <c r="B49" s="1">
        <v>2</v>
      </c>
      <c r="C49" s="1" t="s">
        <v>2465</v>
      </c>
      <c r="D49" s="1" t="s">
        <v>2466</v>
      </c>
      <c r="E49" s="1" t="s">
        <v>2463</v>
      </c>
      <c r="F49" s="1" t="s">
        <v>2448</v>
      </c>
      <c r="G49" s="1" t="s">
        <v>2464</v>
      </c>
      <c r="H49" s="1">
        <v>2</v>
      </c>
      <c r="I49" s="1">
        <v>14</v>
      </c>
      <c r="J49" s="1">
        <v>5</v>
      </c>
      <c r="K49" s="1">
        <v>21</v>
      </c>
    </row>
    <row r="50" spans="1:12" hidden="1" x14ac:dyDescent="0.25">
      <c r="A50" s="1" t="s">
        <v>1818</v>
      </c>
      <c r="B50" s="1">
        <v>1</v>
      </c>
      <c r="C50" s="1" t="s">
        <v>2467</v>
      </c>
      <c r="D50" s="1" t="s">
        <v>2468</v>
      </c>
      <c r="E50" s="1" t="s">
        <v>2463</v>
      </c>
      <c r="F50" s="1" t="s">
        <v>2448</v>
      </c>
      <c r="G50" s="1" t="s">
        <v>2464</v>
      </c>
      <c r="H50" s="1">
        <v>1</v>
      </c>
      <c r="I50" s="1">
        <v>7</v>
      </c>
      <c r="J50" s="1">
        <v>5</v>
      </c>
      <c r="K50" s="1">
        <v>13</v>
      </c>
    </row>
    <row r="51" spans="1:12" x14ac:dyDescent="0.25">
      <c r="A51" s="1" t="s">
        <v>1818</v>
      </c>
      <c r="B51" s="1">
        <v>1</v>
      </c>
      <c r="C51" s="1" t="s">
        <v>2469</v>
      </c>
      <c r="D51" s="1" t="s">
        <v>2470</v>
      </c>
      <c r="E51" s="1" t="s">
        <v>2471</v>
      </c>
      <c r="F51" s="1" t="s">
        <v>2472</v>
      </c>
      <c r="G51" s="1" t="s">
        <v>2473</v>
      </c>
      <c r="H51" s="1">
        <v>1</v>
      </c>
      <c r="I51" s="1">
        <v>7</v>
      </c>
      <c r="J51" s="1">
        <v>5</v>
      </c>
      <c r="K51" s="1">
        <v>13</v>
      </c>
      <c r="L51" s="4"/>
    </row>
    <row r="52" spans="1:12" x14ac:dyDescent="0.25">
      <c r="A52" s="1" t="s">
        <v>1818</v>
      </c>
      <c r="B52" s="1">
        <v>4</v>
      </c>
      <c r="C52" s="1" t="s">
        <v>2474</v>
      </c>
      <c r="D52" s="1" t="s">
        <v>2475</v>
      </c>
      <c r="E52" s="1" t="s">
        <v>2476</v>
      </c>
      <c r="F52" s="1" t="s">
        <v>2477</v>
      </c>
      <c r="G52" s="1" t="s">
        <v>2478</v>
      </c>
      <c r="H52" s="1">
        <v>4</v>
      </c>
      <c r="I52" s="1">
        <v>36</v>
      </c>
      <c r="J52" s="1">
        <v>5</v>
      </c>
      <c r="K52" s="1">
        <v>45</v>
      </c>
      <c r="L52" s="4"/>
    </row>
    <row r="53" spans="1:12" hidden="1" x14ac:dyDescent="0.25">
      <c r="A53" s="1" t="s">
        <v>1818</v>
      </c>
      <c r="B53" s="1">
        <v>3</v>
      </c>
      <c r="C53" s="1" t="s">
        <v>2479</v>
      </c>
      <c r="D53" s="1" t="s">
        <v>2480</v>
      </c>
      <c r="E53" s="1" t="s">
        <v>2481</v>
      </c>
      <c r="F53" s="1" t="s">
        <v>2482</v>
      </c>
      <c r="G53" s="1" t="s">
        <v>2483</v>
      </c>
      <c r="H53" s="1">
        <v>3</v>
      </c>
      <c r="I53" s="1">
        <v>27</v>
      </c>
      <c r="J53" s="1">
        <v>5</v>
      </c>
      <c r="K53" s="1">
        <v>35</v>
      </c>
    </row>
    <row r="54" spans="1:12" hidden="1" x14ac:dyDescent="0.25">
      <c r="A54" s="1" t="s">
        <v>1818</v>
      </c>
      <c r="B54" s="1">
        <v>1</v>
      </c>
      <c r="C54" s="1" t="s">
        <v>2484</v>
      </c>
      <c r="D54" s="1" t="s">
        <v>2485</v>
      </c>
      <c r="E54" s="1" t="s">
        <v>2486</v>
      </c>
      <c r="F54" s="1" t="s">
        <v>2482</v>
      </c>
      <c r="G54" s="1" t="s">
        <v>2487</v>
      </c>
      <c r="H54" s="1">
        <v>1</v>
      </c>
      <c r="I54" s="1">
        <v>7</v>
      </c>
      <c r="J54" s="1">
        <v>5</v>
      </c>
      <c r="K54" s="1">
        <v>13</v>
      </c>
    </row>
    <row r="55" spans="1:12" hidden="1" x14ac:dyDescent="0.25">
      <c r="A55" s="1" t="s">
        <v>1818</v>
      </c>
      <c r="B55" s="1">
        <v>2</v>
      </c>
      <c r="C55" s="1" t="s">
        <v>2488</v>
      </c>
      <c r="D55" s="1" t="s">
        <v>2489</v>
      </c>
      <c r="E55" s="1" t="s">
        <v>2490</v>
      </c>
      <c r="F55" s="1" t="s">
        <v>2482</v>
      </c>
      <c r="G55" s="1" t="s">
        <v>2491</v>
      </c>
      <c r="H55" s="1">
        <v>2</v>
      </c>
      <c r="I55" s="1">
        <v>14</v>
      </c>
      <c r="J55" s="1">
        <v>5</v>
      </c>
      <c r="K55" s="1">
        <v>21</v>
      </c>
    </row>
    <row r="56" spans="1:12" hidden="1" x14ac:dyDescent="0.25">
      <c r="A56" s="1" t="s">
        <v>1818</v>
      </c>
      <c r="B56" s="1">
        <v>4</v>
      </c>
      <c r="C56" s="1" t="s">
        <v>2492</v>
      </c>
      <c r="D56" s="1" t="s">
        <v>2493</v>
      </c>
      <c r="E56" s="1" t="s">
        <v>2490</v>
      </c>
      <c r="F56" s="1" t="s">
        <v>2482</v>
      </c>
      <c r="G56" s="1" t="s">
        <v>2491</v>
      </c>
      <c r="H56" s="1">
        <v>4</v>
      </c>
      <c r="I56" s="1">
        <v>36</v>
      </c>
      <c r="J56" s="1">
        <v>5</v>
      </c>
      <c r="K56" s="1">
        <v>45</v>
      </c>
    </row>
    <row r="57" spans="1:12" hidden="1" x14ac:dyDescent="0.25">
      <c r="A57" s="1" t="s">
        <v>1818</v>
      </c>
      <c r="B57" s="1">
        <v>1</v>
      </c>
      <c r="C57" s="1" t="s">
        <v>2494</v>
      </c>
      <c r="D57" s="1" t="s">
        <v>2495</v>
      </c>
      <c r="E57" s="1" t="s">
        <v>2496</v>
      </c>
      <c r="F57" s="1" t="s">
        <v>2482</v>
      </c>
      <c r="G57" s="1" t="s">
        <v>2497</v>
      </c>
      <c r="H57" s="1">
        <v>1</v>
      </c>
      <c r="I57" s="1">
        <v>7</v>
      </c>
      <c r="J57" s="1">
        <v>5</v>
      </c>
      <c r="K57" s="1">
        <v>13</v>
      </c>
    </row>
    <row r="58" spans="1:12" hidden="1" x14ac:dyDescent="0.25">
      <c r="A58" s="1" t="s">
        <v>1818</v>
      </c>
      <c r="B58" s="1">
        <v>1</v>
      </c>
      <c r="C58" s="1" t="s">
        <v>2498</v>
      </c>
      <c r="D58" s="1" t="s">
        <v>2499</v>
      </c>
      <c r="E58" s="1" t="s">
        <v>2500</v>
      </c>
      <c r="F58" s="1" t="s">
        <v>2482</v>
      </c>
      <c r="G58" s="1" t="s">
        <v>2497</v>
      </c>
      <c r="H58" s="1">
        <v>1</v>
      </c>
      <c r="I58" s="1">
        <v>7</v>
      </c>
      <c r="J58" s="1">
        <v>5</v>
      </c>
      <c r="K58" s="1">
        <v>13</v>
      </c>
    </row>
    <row r="59" spans="1:12" hidden="1" x14ac:dyDescent="0.25">
      <c r="A59" s="1" t="s">
        <v>1818</v>
      </c>
      <c r="B59" s="1">
        <v>1</v>
      </c>
      <c r="C59" s="1" t="s">
        <v>2501</v>
      </c>
      <c r="D59" s="1" t="s">
        <v>2502</v>
      </c>
      <c r="E59" s="1" t="s">
        <v>2503</v>
      </c>
      <c r="F59" s="1" t="s">
        <v>2482</v>
      </c>
      <c r="G59" s="1" t="s">
        <v>2504</v>
      </c>
      <c r="H59" s="1">
        <v>1</v>
      </c>
      <c r="I59" s="1">
        <v>7</v>
      </c>
      <c r="J59" s="1">
        <v>5</v>
      </c>
      <c r="K59" s="1">
        <v>13</v>
      </c>
    </row>
    <row r="60" spans="1:12" hidden="1" x14ac:dyDescent="0.25">
      <c r="A60" s="1" t="s">
        <v>1818</v>
      </c>
      <c r="B60" s="1">
        <v>1</v>
      </c>
      <c r="C60" s="1" t="s">
        <v>2505</v>
      </c>
      <c r="D60" s="1" t="s">
        <v>2506</v>
      </c>
      <c r="E60" s="1" t="e">
        <v>#N/A</v>
      </c>
      <c r="F60" s="1" t="s">
        <v>2482</v>
      </c>
      <c r="G60" s="1" t="e">
        <v>#N/A</v>
      </c>
      <c r="H60" s="1">
        <v>1</v>
      </c>
      <c r="I60" s="1">
        <v>7</v>
      </c>
      <c r="J60" s="1">
        <v>5</v>
      </c>
      <c r="K60" s="1">
        <v>13</v>
      </c>
    </row>
    <row r="61" spans="1:12" hidden="1" x14ac:dyDescent="0.25">
      <c r="A61" s="1" t="s">
        <v>1818</v>
      </c>
      <c r="B61" s="1">
        <v>1</v>
      </c>
      <c r="C61" s="1" t="s">
        <v>2507</v>
      </c>
      <c r="D61" s="1" t="s">
        <v>2508</v>
      </c>
      <c r="E61" s="1" t="s">
        <v>2509</v>
      </c>
      <c r="F61" s="1" t="s">
        <v>2482</v>
      </c>
      <c r="G61" s="1" t="s">
        <v>2510</v>
      </c>
      <c r="H61" s="1">
        <v>1</v>
      </c>
      <c r="I61" s="1">
        <v>7</v>
      </c>
      <c r="J61" s="1">
        <v>5</v>
      </c>
      <c r="K61" s="1">
        <v>13</v>
      </c>
    </row>
    <row r="62" spans="1:12" hidden="1" x14ac:dyDescent="0.25">
      <c r="A62" s="1" t="s">
        <v>1818</v>
      </c>
      <c r="B62" s="1">
        <v>3</v>
      </c>
      <c r="C62" s="1" t="s">
        <v>2511</v>
      </c>
      <c r="D62" s="1" t="s">
        <v>2502</v>
      </c>
      <c r="E62" s="1" t="s">
        <v>2512</v>
      </c>
      <c r="F62" s="1" t="s">
        <v>2482</v>
      </c>
      <c r="G62" s="1" t="s">
        <v>2504</v>
      </c>
      <c r="H62" s="1">
        <v>3</v>
      </c>
      <c r="I62" s="1">
        <v>27</v>
      </c>
      <c r="J62" s="1">
        <v>5</v>
      </c>
      <c r="K62" s="1">
        <v>35</v>
      </c>
    </row>
    <row r="63" spans="1:12" hidden="1" x14ac:dyDescent="0.25">
      <c r="A63" s="1" t="s">
        <v>1818</v>
      </c>
      <c r="B63" s="1">
        <v>1</v>
      </c>
      <c r="C63" s="1" t="s">
        <v>2513</v>
      </c>
      <c r="D63" s="1" t="s">
        <v>2514</v>
      </c>
      <c r="E63" s="1" t="s">
        <v>2503</v>
      </c>
      <c r="F63" s="1" t="s">
        <v>2482</v>
      </c>
      <c r="G63" s="1" t="s">
        <v>2504</v>
      </c>
      <c r="H63" s="1">
        <v>1</v>
      </c>
      <c r="I63" s="1">
        <v>7</v>
      </c>
      <c r="J63" s="1">
        <v>5</v>
      </c>
      <c r="K63" s="1">
        <v>13</v>
      </c>
    </row>
    <row r="64" spans="1:12" hidden="1" x14ac:dyDescent="0.25">
      <c r="A64" s="1" t="s">
        <v>1818</v>
      </c>
      <c r="B64" s="1">
        <v>1</v>
      </c>
      <c r="C64" s="1" t="s">
        <v>2515</v>
      </c>
      <c r="D64" s="1" t="s">
        <v>2506</v>
      </c>
      <c r="E64" s="1" t="e">
        <v>#N/A</v>
      </c>
      <c r="F64" s="1" t="s">
        <v>2482</v>
      </c>
      <c r="G64" s="1" t="e">
        <v>#N/A</v>
      </c>
      <c r="H64" s="1">
        <v>1</v>
      </c>
      <c r="I64" s="1">
        <v>7</v>
      </c>
      <c r="J64" s="1">
        <v>5</v>
      </c>
      <c r="K64" s="1">
        <v>13</v>
      </c>
    </row>
    <row r="65" spans="1:12" hidden="1" x14ac:dyDescent="0.25">
      <c r="A65" s="1" t="s">
        <v>1818</v>
      </c>
      <c r="B65" s="1">
        <v>1</v>
      </c>
      <c r="C65" s="1" t="s">
        <v>2516</v>
      </c>
      <c r="D65" s="1" t="s">
        <v>2517</v>
      </c>
      <c r="E65" s="1" t="s">
        <v>2518</v>
      </c>
      <c r="F65" s="1" t="s">
        <v>2482</v>
      </c>
      <c r="G65" s="1" t="s">
        <v>2519</v>
      </c>
      <c r="H65" s="1">
        <v>1</v>
      </c>
      <c r="I65" s="1">
        <v>7</v>
      </c>
      <c r="J65" s="1">
        <v>5</v>
      </c>
      <c r="K65" s="1">
        <v>13</v>
      </c>
    </row>
    <row r="66" spans="1:12" hidden="1" x14ac:dyDescent="0.25">
      <c r="A66" s="1" t="s">
        <v>1818</v>
      </c>
      <c r="B66" s="1">
        <v>1</v>
      </c>
      <c r="C66" s="1" t="s">
        <v>2520</v>
      </c>
      <c r="D66" s="1" t="s">
        <v>2485</v>
      </c>
      <c r="E66" s="1" t="s">
        <v>2486</v>
      </c>
      <c r="F66" s="1" t="s">
        <v>2482</v>
      </c>
      <c r="G66" s="1" t="s">
        <v>2487</v>
      </c>
      <c r="H66" s="1">
        <v>1</v>
      </c>
      <c r="I66" s="1">
        <v>7</v>
      </c>
      <c r="J66" s="1">
        <v>5</v>
      </c>
      <c r="K66" s="1">
        <v>13</v>
      </c>
    </row>
    <row r="67" spans="1:12" hidden="1" x14ac:dyDescent="0.25">
      <c r="A67" s="1" t="s">
        <v>1818</v>
      </c>
      <c r="B67" s="1">
        <v>1</v>
      </c>
      <c r="C67" s="1" t="s">
        <v>2521</v>
      </c>
      <c r="D67" s="1" t="s">
        <v>2522</v>
      </c>
      <c r="E67" s="1" t="s">
        <v>2503</v>
      </c>
      <c r="F67" s="1" t="s">
        <v>2482</v>
      </c>
      <c r="G67" s="1" t="s">
        <v>2504</v>
      </c>
      <c r="H67" s="1">
        <v>1</v>
      </c>
      <c r="I67" s="1">
        <v>7</v>
      </c>
      <c r="J67" s="1">
        <v>5</v>
      </c>
      <c r="K67" s="1">
        <v>13</v>
      </c>
    </row>
    <row r="68" spans="1:12" hidden="1" x14ac:dyDescent="0.25">
      <c r="A68" s="1" t="s">
        <v>1818</v>
      </c>
      <c r="B68" s="1">
        <v>1</v>
      </c>
      <c r="C68" s="1" t="s">
        <v>2523</v>
      </c>
      <c r="D68" s="1" t="s">
        <v>2517</v>
      </c>
      <c r="E68" s="1" t="s">
        <v>2518</v>
      </c>
      <c r="F68" s="1" t="s">
        <v>2482</v>
      </c>
      <c r="G68" s="1" t="s">
        <v>2519</v>
      </c>
      <c r="H68" s="1">
        <v>1</v>
      </c>
      <c r="I68" s="1">
        <v>7</v>
      </c>
      <c r="J68" s="1">
        <v>5</v>
      </c>
      <c r="K68" s="1">
        <v>13</v>
      </c>
    </row>
    <row r="69" spans="1:12" hidden="1" x14ac:dyDescent="0.25">
      <c r="A69" s="1" t="s">
        <v>1818</v>
      </c>
      <c r="B69" s="1">
        <v>1</v>
      </c>
      <c r="C69" s="1" t="s">
        <v>2524</v>
      </c>
      <c r="D69" s="1" t="s">
        <v>2485</v>
      </c>
      <c r="E69" s="1" t="s">
        <v>2486</v>
      </c>
      <c r="F69" s="1" t="s">
        <v>2482</v>
      </c>
      <c r="G69" s="1" t="s">
        <v>2487</v>
      </c>
      <c r="H69" s="1">
        <v>1</v>
      </c>
      <c r="I69" s="1">
        <v>7</v>
      </c>
      <c r="J69" s="1">
        <v>5</v>
      </c>
      <c r="K69" s="1">
        <v>13</v>
      </c>
    </row>
    <row r="70" spans="1:12" hidden="1" x14ac:dyDescent="0.25">
      <c r="A70" s="1" t="s">
        <v>1818</v>
      </c>
      <c r="B70" s="1">
        <v>2</v>
      </c>
      <c r="C70" s="1" t="s">
        <v>2525</v>
      </c>
      <c r="D70" s="1" t="s">
        <v>2526</v>
      </c>
      <c r="E70" s="1" t="s">
        <v>2527</v>
      </c>
      <c r="F70" s="1" t="s">
        <v>2528</v>
      </c>
      <c r="G70" s="1" t="s">
        <v>2529</v>
      </c>
      <c r="H70" s="1">
        <v>2</v>
      </c>
      <c r="I70" s="1">
        <v>14</v>
      </c>
      <c r="J70" s="1">
        <v>5</v>
      </c>
      <c r="K70" s="1">
        <v>21</v>
      </c>
    </row>
    <row r="71" spans="1:12" hidden="1" x14ac:dyDescent="0.25">
      <c r="A71" s="1" t="s">
        <v>1818</v>
      </c>
      <c r="B71" s="1">
        <v>6</v>
      </c>
      <c r="C71" s="1" t="s">
        <v>2530</v>
      </c>
      <c r="D71" s="1" t="s">
        <v>2531</v>
      </c>
      <c r="E71" s="1" t="s">
        <v>2532</v>
      </c>
      <c r="F71" s="1" t="s">
        <v>2528</v>
      </c>
      <c r="G71" s="1" t="s">
        <v>2533</v>
      </c>
      <c r="H71" s="1">
        <v>6</v>
      </c>
      <c r="I71" s="1">
        <v>54</v>
      </c>
      <c r="J71" s="1">
        <v>7</v>
      </c>
      <c r="K71" s="1">
        <v>67</v>
      </c>
    </row>
    <row r="72" spans="1:12" hidden="1" x14ac:dyDescent="0.25">
      <c r="A72" s="1" t="s">
        <v>1818</v>
      </c>
      <c r="B72" s="1">
        <v>1</v>
      </c>
      <c r="C72" s="1" t="s">
        <v>2534</v>
      </c>
      <c r="D72" s="1" t="s">
        <v>2535</v>
      </c>
      <c r="E72" s="1" t="s">
        <v>181</v>
      </c>
      <c r="F72" s="1" t="s">
        <v>2528</v>
      </c>
      <c r="G72" s="1" t="s">
        <v>181</v>
      </c>
      <c r="H72" s="1">
        <v>1</v>
      </c>
      <c r="I72" s="1">
        <v>7</v>
      </c>
      <c r="J72" s="1">
        <v>5</v>
      </c>
      <c r="K72" s="1">
        <v>13</v>
      </c>
    </row>
    <row r="73" spans="1:12" hidden="1" x14ac:dyDescent="0.25">
      <c r="A73" s="1" t="s">
        <v>1818</v>
      </c>
      <c r="B73" s="1">
        <v>1</v>
      </c>
      <c r="C73" s="1" t="s">
        <v>2536</v>
      </c>
      <c r="D73" s="1" t="s">
        <v>2537</v>
      </c>
      <c r="E73" s="1" t="s">
        <v>2538</v>
      </c>
      <c r="F73" s="1" t="s">
        <v>2528</v>
      </c>
      <c r="G73" s="1" t="s">
        <v>2539</v>
      </c>
      <c r="H73" s="1">
        <v>1</v>
      </c>
      <c r="I73" s="1">
        <v>7</v>
      </c>
      <c r="J73" s="1">
        <v>5</v>
      </c>
      <c r="K73" s="1">
        <v>13</v>
      </c>
    </row>
    <row r="74" spans="1:12" hidden="1" x14ac:dyDescent="0.25">
      <c r="A74" s="1" t="s">
        <v>1818</v>
      </c>
      <c r="B74" s="1">
        <v>3</v>
      </c>
      <c r="C74" s="1" t="s">
        <v>2540</v>
      </c>
      <c r="D74" s="1" t="s">
        <v>2541</v>
      </c>
      <c r="E74" s="1" t="s">
        <v>2542</v>
      </c>
      <c r="F74" s="1" t="s">
        <v>2543</v>
      </c>
      <c r="G74" s="1" t="s">
        <v>2544</v>
      </c>
      <c r="H74" s="1">
        <v>3</v>
      </c>
      <c r="I74" s="1">
        <v>27</v>
      </c>
      <c r="J74" s="1">
        <v>5</v>
      </c>
      <c r="K74" s="1">
        <v>35</v>
      </c>
    </row>
    <row r="75" spans="1:12" hidden="1" x14ac:dyDescent="0.25">
      <c r="A75" s="1" t="s">
        <v>1818</v>
      </c>
      <c r="B75" s="1">
        <v>1</v>
      </c>
      <c r="C75" s="1" t="s">
        <v>2545</v>
      </c>
      <c r="D75" s="1" t="s">
        <v>2546</v>
      </c>
      <c r="E75" s="1" t="s">
        <v>2547</v>
      </c>
      <c r="F75" s="1" t="s">
        <v>2543</v>
      </c>
      <c r="G75" s="1" t="s">
        <v>2548</v>
      </c>
      <c r="H75" s="1">
        <v>1</v>
      </c>
      <c r="I75" s="1">
        <v>7</v>
      </c>
      <c r="J75" s="1">
        <v>5</v>
      </c>
      <c r="K75" s="1">
        <v>13</v>
      </c>
    </row>
    <row r="76" spans="1:12" x14ac:dyDescent="0.25">
      <c r="A76" s="1" t="s">
        <v>1818</v>
      </c>
      <c r="B76" s="1">
        <v>4</v>
      </c>
      <c r="C76" s="1" t="s">
        <v>2549</v>
      </c>
      <c r="D76" s="1" t="s">
        <v>2550</v>
      </c>
      <c r="E76" s="1" t="s">
        <v>2551</v>
      </c>
      <c r="F76" s="1" t="s">
        <v>2552</v>
      </c>
      <c r="G76" s="1" t="s">
        <v>2553</v>
      </c>
      <c r="H76" s="1">
        <v>4</v>
      </c>
      <c r="I76" s="1">
        <v>36</v>
      </c>
      <c r="J76" s="1">
        <v>5</v>
      </c>
      <c r="K76" s="1">
        <v>45</v>
      </c>
      <c r="L76" s="4"/>
    </row>
    <row r="77" spans="1:12" hidden="1" x14ac:dyDescent="0.25">
      <c r="A77" s="1" t="s">
        <v>1818</v>
      </c>
      <c r="B77" s="1">
        <v>3</v>
      </c>
      <c r="C77" s="1" t="s">
        <v>2554</v>
      </c>
      <c r="D77" s="1" t="s">
        <v>2555</v>
      </c>
      <c r="E77" s="1" t="s">
        <v>2556</v>
      </c>
      <c r="F77" s="1" t="s">
        <v>2557</v>
      </c>
      <c r="G77" s="1" t="s">
        <v>2558</v>
      </c>
      <c r="H77" s="1">
        <v>3</v>
      </c>
      <c r="I77" s="1">
        <v>27</v>
      </c>
      <c r="J77" s="1">
        <v>5</v>
      </c>
      <c r="K77" s="1">
        <v>35</v>
      </c>
    </row>
    <row r="78" spans="1:12" hidden="1" x14ac:dyDescent="0.25">
      <c r="A78" s="1" t="s">
        <v>1818</v>
      </c>
      <c r="B78" s="1">
        <v>2</v>
      </c>
      <c r="C78" s="1" t="s">
        <v>2559</v>
      </c>
      <c r="D78" s="1" t="s">
        <v>2560</v>
      </c>
      <c r="E78" s="1" t="s">
        <v>2556</v>
      </c>
      <c r="F78" s="1" t="s">
        <v>2557</v>
      </c>
      <c r="G78" s="1" t="s">
        <v>2558</v>
      </c>
      <c r="H78" s="1">
        <v>2</v>
      </c>
      <c r="I78" s="1">
        <v>14</v>
      </c>
      <c r="J78" s="1">
        <v>5</v>
      </c>
      <c r="K78" s="1">
        <v>21</v>
      </c>
    </row>
    <row r="79" spans="1:12" hidden="1" x14ac:dyDescent="0.25">
      <c r="A79" s="1" t="s">
        <v>1818</v>
      </c>
      <c r="B79" s="1">
        <v>4</v>
      </c>
      <c r="C79" s="1" t="s">
        <v>2561</v>
      </c>
      <c r="D79" s="1" t="s">
        <v>2562</v>
      </c>
      <c r="E79" s="1" t="s">
        <v>2563</v>
      </c>
      <c r="F79" s="1" t="s">
        <v>2564</v>
      </c>
      <c r="G79" s="1" t="s">
        <v>2565</v>
      </c>
      <c r="H79" s="1">
        <v>4</v>
      </c>
      <c r="I79" s="1">
        <v>36</v>
      </c>
      <c r="J79" s="1">
        <v>5</v>
      </c>
      <c r="K79" s="1">
        <v>45</v>
      </c>
    </row>
    <row r="80" spans="1:12" hidden="1" x14ac:dyDescent="0.25">
      <c r="A80" s="1" t="s">
        <v>1818</v>
      </c>
      <c r="B80" s="1">
        <v>5</v>
      </c>
      <c r="C80" s="1" t="s">
        <v>2566</v>
      </c>
      <c r="D80" s="1" t="s">
        <v>2567</v>
      </c>
      <c r="E80" s="1" t="s">
        <v>2568</v>
      </c>
      <c r="F80" s="1" t="s">
        <v>2569</v>
      </c>
      <c r="G80" s="1" t="s">
        <v>2570</v>
      </c>
      <c r="H80" s="1">
        <v>5</v>
      </c>
      <c r="I80" s="1">
        <v>45</v>
      </c>
      <c r="J80" s="1">
        <v>5</v>
      </c>
      <c r="K80" s="1">
        <v>55</v>
      </c>
    </row>
    <row r="81" spans="1:11" hidden="1" x14ac:dyDescent="0.25">
      <c r="A81" s="1" t="s">
        <v>1818</v>
      </c>
      <c r="B81" s="1">
        <v>5</v>
      </c>
      <c r="C81" s="1" t="s">
        <v>2571</v>
      </c>
      <c r="D81" s="1" t="s">
        <v>2572</v>
      </c>
      <c r="E81" s="1" t="s">
        <v>2573</v>
      </c>
      <c r="F81" s="1" t="s">
        <v>2569</v>
      </c>
      <c r="G81" s="1" t="s">
        <v>2574</v>
      </c>
      <c r="H81" s="1">
        <v>5</v>
      </c>
      <c r="I81" s="1">
        <v>45</v>
      </c>
      <c r="J81" s="1">
        <v>5</v>
      </c>
      <c r="K81" s="1">
        <v>55</v>
      </c>
    </row>
    <row r="82" spans="1:11" hidden="1" x14ac:dyDescent="0.25">
      <c r="A82" s="1" t="s">
        <v>1818</v>
      </c>
      <c r="B82" s="1">
        <v>2</v>
      </c>
      <c r="C82" s="1" t="s">
        <v>2575</v>
      </c>
      <c r="D82" s="1" t="s">
        <v>2576</v>
      </c>
      <c r="E82" s="1" t="s">
        <v>2577</v>
      </c>
      <c r="F82" s="1" t="s">
        <v>2569</v>
      </c>
      <c r="G82" s="1" t="s">
        <v>2578</v>
      </c>
      <c r="H82" s="1">
        <v>2</v>
      </c>
      <c r="I82" s="1">
        <v>14</v>
      </c>
      <c r="J82" s="1">
        <v>5</v>
      </c>
      <c r="K82" s="1">
        <v>21</v>
      </c>
    </row>
    <row r="83" spans="1:11" hidden="1" x14ac:dyDescent="0.25">
      <c r="A83" s="1" t="s">
        <v>1818</v>
      </c>
      <c r="B83" s="1">
        <v>1</v>
      </c>
      <c r="C83" s="1" t="s">
        <v>2579</v>
      </c>
      <c r="D83" s="1" t="s">
        <v>2580</v>
      </c>
      <c r="E83" s="1" t="s">
        <v>2581</v>
      </c>
      <c r="F83" s="1" t="s">
        <v>2569</v>
      </c>
      <c r="G83" s="1">
        <v>0</v>
      </c>
      <c r="H83" s="1">
        <v>1</v>
      </c>
      <c r="I83" s="1">
        <v>7</v>
      </c>
      <c r="J83" s="1">
        <v>5</v>
      </c>
      <c r="K83" s="1">
        <v>13</v>
      </c>
    </row>
    <row r="84" spans="1:11" hidden="1" x14ac:dyDescent="0.25">
      <c r="A84" s="1" t="s">
        <v>1818</v>
      </c>
      <c r="B84" s="1">
        <v>4</v>
      </c>
      <c r="C84" s="1" t="s">
        <v>2582</v>
      </c>
      <c r="D84" s="1" t="s">
        <v>2583</v>
      </c>
      <c r="E84" s="1" t="s">
        <v>2584</v>
      </c>
      <c r="F84" s="1" t="s">
        <v>2569</v>
      </c>
      <c r="G84" s="1" t="s">
        <v>2585</v>
      </c>
      <c r="H84" s="1">
        <v>4</v>
      </c>
      <c r="I84" s="1">
        <v>36</v>
      </c>
      <c r="J84" s="1">
        <v>5</v>
      </c>
      <c r="K84" s="1">
        <v>45</v>
      </c>
    </row>
    <row r="85" spans="1:11" hidden="1" x14ac:dyDescent="0.25">
      <c r="A85" s="1" t="s">
        <v>1818</v>
      </c>
      <c r="B85" s="1">
        <v>3</v>
      </c>
      <c r="C85" s="1" t="s">
        <v>2586</v>
      </c>
      <c r="D85" s="1" t="s">
        <v>2587</v>
      </c>
      <c r="E85" s="1" t="s">
        <v>2588</v>
      </c>
      <c r="F85" s="1" t="s">
        <v>2569</v>
      </c>
      <c r="G85" s="1" t="s">
        <v>2589</v>
      </c>
      <c r="H85" s="1">
        <v>3</v>
      </c>
      <c r="I85" s="1">
        <v>27</v>
      </c>
      <c r="J85" s="1">
        <v>5</v>
      </c>
      <c r="K85" s="1">
        <v>35</v>
      </c>
    </row>
    <row r="86" spans="1:11" hidden="1" x14ac:dyDescent="0.25">
      <c r="A86" s="1" t="s">
        <v>1818</v>
      </c>
      <c r="B86" s="1">
        <v>2</v>
      </c>
      <c r="C86" s="1" t="s">
        <v>2590</v>
      </c>
      <c r="D86" s="1" t="s">
        <v>2591</v>
      </c>
      <c r="E86" s="1" t="s">
        <v>2592</v>
      </c>
      <c r="F86" s="1" t="s">
        <v>2569</v>
      </c>
      <c r="G86" s="1" t="s">
        <v>2578</v>
      </c>
      <c r="H86" s="1">
        <v>2</v>
      </c>
      <c r="I86" s="1">
        <v>14</v>
      </c>
      <c r="J86" s="1">
        <v>5</v>
      </c>
      <c r="K86" s="1">
        <v>21</v>
      </c>
    </row>
    <row r="87" spans="1:11" hidden="1" x14ac:dyDescent="0.25">
      <c r="A87" s="1" t="s">
        <v>1818</v>
      </c>
      <c r="B87" s="1">
        <v>4</v>
      </c>
      <c r="C87" s="1" t="s">
        <v>2593</v>
      </c>
      <c r="D87" s="1" t="s">
        <v>2591</v>
      </c>
      <c r="E87" s="1" t="s">
        <v>2594</v>
      </c>
      <c r="F87" s="1" t="s">
        <v>2569</v>
      </c>
      <c r="G87" s="1" t="s">
        <v>2595</v>
      </c>
      <c r="H87" s="1">
        <v>4</v>
      </c>
      <c r="I87" s="1">
        <v>36</v>
      </c>
      <c r="J87" s="1">
        <v>5</v>
      </c>
      <c r="K87" s="1">
        <v>45</v>
      </c>
    </row>
    <row r="88" spans="1:11" hidden="1" x14ac:dyDescent="0.25">
      <c r="A88" s="1" t="s">
        <v>1818</v>
      </c>
      <c r="B88" s="1">
        <v>2</v>
      </c>
      <c r="C88" s="1" t="s">
        <v>2596</v>
      </c>
      <c r="D88" s="1" t="s">
        <v>2597</v>
      </c>
      <c r="E88" s="1" t="s">
        <v>2598</v>
      </c>
      <c r="F88" s="1" t="s">
        <v>2569</v>
      </c>
      <c r="G88" s="1" t="s">
        <v>2599</v>
      </c>
      <c r="H88" s="1">
        <v>2</v>
      </c>
      <c r="I88" s="1">
        <v>14</v>
      </c>
      <c r="J88" s="1">
        <v>5</v>
      </c>
      <c r="K88" s="1">
        <v>21</v>
      </c>
    </row>
    <row r="89" spans="1:11" hidden="1" x14ac:dyDescent="0.25">
      <c r="A89" s="1" t="s">
        <v>1818</v>
      </c>
      <c r="B89" s="1">
        <v>4</v>
      </c>
      <c r="C89" s="1" t="s">
        <v>2600</v>
      </c>
      <c r="D89" s="1" t="s">
        <v>2601</v>
      </c>
      <c r="E89" s="1" t="s">
        <v>2602</v>
      </c>
      <c r="F89" s="1" t="s">
        <v>2569</v>
      </c>
      <c r="G89" s="1" t="s">
        <v>2603</v>
      </c>
      <c r="H89" s="1">
        <v>4</v>
      </c>
      <c r="I89" s="1">
        <v>36</v>
      </c>
      <c r="J89" s="1">
        <v>5</v>
      </c>
      <c r="K89" s="1">
        <v>45</v>
      </c>
    </row>
    <row r="90" spans="1:11" hidden="1" x14ac:dyDescent="0.25">
      <c r="A90" s="1" t="s">
        <v>1818</v>
      </c>
      <c r="B90" s="1">
        <v>1</v>
      </c>
      <c r="C90" s="1" t="s">
        <v>2604</v>
      </c>
      <c r="D90" s="1" t="s">
        <v>2605</v>
      </c>
      <c r="E90" s="1" t="s">
        <v>2602</v>
      </c>
      <c r="F90" s="1" t="s">
        <v>2569</v>
      </c>
      <c r="G90" s="1" t="s">
        <v>2603</v>
      </c>
      <c r="H90" s="1">
        <v>1</v>
      </c>
      <c r="I90" s="1">
        <v>7</v>
      </c>
      <c r="J90" s="1">
        <v>5</v>
      </c>
      <c r="K90" s="1">
        <v>13</v>
      </c>
    </row>
    <row r="91" spans="1:11" hidden="1" x14ac:dyDescent="0.25">
      <c r="A91" s="1" t="s">
        <v>1818</v>
      </c>
      <c r="B91" s="1">
        <v>1</v>
      </c>
      <c r="C91" s="1" t="s">
        <v>2606</v>
      </c>
      <c r="D91" s="1" t="s">
        <v>2597</v>
      </c>
      <c r="E91" s="1" t="s">
        <v>2607</v>
      </c>
      <c r="F91" s="1" t="s">
        <v>2569</v>
      </c>
      <c r="G91" s="1" t="s">
        <v>2599</v>
      </c>
      <c r="H91" s="1">
        <v>1</v>
      </c>
      <c r="I91" s="1">
        <v>7</v>
      </c>
      <c r="J91" s="1">
        <v>5</v>
      </c>
      <c r="K91" s="1">
        <v>13</v>
      </c>
    </row>
    <row r="92" spans="1:11" hidden="1" x14ac:dyDescent="0.25">
      <c r="A92" s="1" t="s">
        <v>1818</v>
      </c>
      <c r="B92" s="1">
        <v>1</v>
      </c>
      <c r="C92" s="1" t="s">
        <v>2608</v>
      </c>
      <c r="D92" s="1" t="s">
        <v>2580</v>
      </c>
      <c r="E92" s="1" t="s">
        <v>2581</v>
      </c>
      <c r="F92" s="1" t="s">
        <v>2569</v>
      </c>
      <c r="G92" s="1">
        <v>0</v>
      </c>
      <c r="H92" s="1">
        <v>1</v>
      </c>
      <c r="I92" s="1">
        <v>7</v>
      </c>
      <c r="J92" s="1">
        <v>5</v>
      </c>
      <c r="K92" s="1">
        <v>13</v>
      </c>
    </row>
    <row r="93" spans="1:11" hidden="1" x14ac:dyDescent="0.25">
      <c r="A93" s="1" t="s">
        <v>1818</v>
      </c>
      <c r="B93" s="1">
        <v>2</v>
      </c>
      <c r="C93" s="1" t="s">
        <v>2609</v>
      </c>
      <c r="D93" s="1" t="s">
        <v>2597</v>
      </c>
      <c r="E93" s="1" t="s">
        <v>2607</v>
      </c>
      <c r="F93" s="1" t="s">
        <v>2569</v>
      </c>
      <c r="G93" s="1" t="s">
        <v>2599</v>
      </c>
      <c r="H93" s="1">
        <v>2</v>
      </c>
      <c r="I93" s="1">
        <v>14</v>
      </c>
      <c r="J93" s="1">
        <v>5</v>
      </c>
      <c r="K93" s="1">
        <v>21</v>
      </c>
    </row>
    <row r="94" spans="1:11" hidden="1" x14ac:dyDescent="0.25">
      <c r="A94" s="1" t="s">
        <v>1818</v>
      </c>
      <c r="B94" s="1">
        <v>4</v>
      </c>
      <c r="C94" s="1" t="s">
        <v>2610</v>
      </c>
      <c r="D94" s="1" t="s">
        <v>2611</v>
      </c>
      <c r="E94" s="1" t="s">
        <v>2588</v>
      </c>
      <c r="F94" s="1" t="s">
        <v>2569</v>
      </c>
      <c r="G94" s="1" t="s">
        <v>2612</v>
      </c>
      <c r="H94" s="1">
        <v>4</v>
      </c>
      <c r="I94" s="1">
        <v>36</v>
      </c>
      <c r="J94" s="1">
        <v>5</v>
      </c>
      <c r="K94" s="1">
        <v>45</v>
      </c>
    </row>
    <row r="95" spans="1:11" hidden="1" x14ac:dyDescent="0.25">
      <c r="A95" s="1" t="s">
        <v>1818</v>
      </c>
      <c r="B95" s="1">
        <v>1</v>
      </c>
      <c r="C95" s="1" t="s">
        <v>2613</v>
      </c>
      <c r="D95" s="1" t="s">
        <v>2614</v>
      </c>
      <c r="E95" s="1" t="s">
        <v>2615</v>
      </c>
      <c r="F95" s="1" t="s">
        <v>2616</v>
      </c>
      <c r="G95" s="1" t="s">
        <v>2617</v>
      </c>
      <c r="H95" s="1">
        <v>1</v>
      </c>
      <c r="I95" s="1">
        <v>7</v>
      </c>
      <c r="J95" s="1">
        <v>5</v>
      </c>
      <c r="K95" s="1">
        <v>13</v>
      </c>
    </row>
    <row r="96" spans="1:11" hidden="1" x14ac:dyDescent="0.25">
      <c r="A96" s="1" t="s">
        <v>1818</v>
      </c>
      <c r="B96" s="1">
        <v>5</v>
      </c>
      <c r="C96" s="1" t="s">
        <v>2618</v>
      </c>
      <c r="D96" s="1" t="s">
        <v>2619</v>
      </c>
      <c r="E96" s="1" t="s">
        <v>2620</v>
      </c>
      <c r="F96" s="1" t="s">
        <v>2616</v>
      </c>
      <c r="G96" s="1" t="s">
        <v>2621</v>
      </c>
      <c r="H96" s="1">
        <v>5</v>
      </c>
      <c r="I96" s="1">
        <v>45</v>
      </c>
      <c r="J96" s="1">
        <v>5</v>
      </c>
      <c r="K96" s="1">
        <v>55</v>
      </c>
    </row>
    <row r="97" spans="1:11" hidden="1" x14ac:dyDescent="0.25">
      <c r="A97" s="1" t="s">
        <v>1818</v>
      </c>
      <c r="B97" s="1">
        <v>1</v>
      </c>
      <c r="C97" s="1" t="s">
        <v>2622</v>
      </c>
      <c r="D97" s="1" t="s">
        <v>2614</v>
      </c>
      <c r="E97" s="1" t="s">
        <v>2615</v>
      </c>
      <c r="F97" s="1" t="s">
        <v>2616</v>
      </c>
      <c r="G97" s="1" t="s">
        <v>2617</v>
      </c>
      <c r="H97" s="1">
        <v>1</v>
      </c>
      <c r="I97" s="1">
        <v>7</v>
      </c>
      <c r="J97" s="1">
        <v>5</v>
      </c>
      <c r="K97" s="1">
        <v>13</v>
      </c>
    </row>
    <row r="98" spans="1:11" hidden="1" x14ac:dyDescent="0.25">
      <c r="A98" s="1" t="s">
        <v>1818</v>
      </c>
      <c r="B98" s="1">
        <v>4</v>
      </c>
      <c r="C98" s="1" t="s">
        <v>2623</v>
      </c>
      <c r="D98" s="1" t="s">
        <v>2624</v>
      </c>
      <c r="E98" s="1" t="s">
        <v>2625</v>
      </c>
      <c r="F98" s="1" t="s">
        <v>2626</v>
      </c>
      <c r="G98" s="1" t="s">
        <v>2627</v>
      </c>
      <c r="H98" s="1">
        <v>4</v>
      </c>
      <c r="I98" s="1">
        <v>36</v>
      </c>
      <c r="J98" s="1">
        <v>5</v>
      </c>
      <c r="K98" s="1">
        <v>45</v>
      </c>
    </row>
    <row r="99" spans="1:11" hidden="1" x14ac:dyDescent="0.25">
      <c r="A99" s="1" t="s">
        <v>1818</v>
      </c>
      <c r="B99" s="1">
        <v>1</v>
      </c>
      <c r="C99" s="1" t="s">
        <v>2628</v>
      </c>
      <c r="D99" s="1" t="s">
        <v>2629</v>
      </c>
      <c r="E99" s="1" t="s">
        <v>2630</v>
      </c>
      <c r="F99" s="1" t="s">
        <v>2626</v>
      </c>
      <c r="G99" s="1" t="s">
        <v>2631</v>
      </c>
      <c r="H99" s="1">
        <v>1</v>
      </c>
      <c r="I99" s="1">
        <v>7</v>
      </c>
      <c r="J99" s="1">
        <v>5</v>
      </c>
      <c r="K99" s="1">
        <v>13</v>
      </c>
    </row>
    <row r="100" spans="1:11" hidden="1" x14ac:dyDescent="0.25">
      <c r="A100" s="1" t="s">
        <v>1818</v>
      </c>
      <c r="B100" s="1">
        <v>1</v>
      </c>
      <c r="C100" s="1" t="s">
        <v>2632</v>
      </c>
      <c r="D100" s="1" t="s">
        <v>2633</v>
      </c>
      <c r="E100" s="1" t="s">
        <v>2634</v>
      </c>
      <c r="F100" s="1" t="s">
        <v>2626</v>
      </c>
      <c r="G100" s="1" t="s">
        <v>2627</v>
      </c>
      <c r="H100" s="1">
        <v>1</v>
      </c>
      <c r="I100" s="1">
        <v>7</v>
      </c>
      <c r="J100" s="1">
        <v>5</v>
      </c>
      <c r="K100" s="1">
        <v>13</v>
      </c>
    </row>
    <row r="101" spans="1:11" hidden="1" x14ac:dyDescent="0.25">
      <c r="A101" s="1" t="s">
        <v>1818</v>
      </c>
      <c r="B101" s="1">
        <v>5</v>
      </c>
      <c r="C101" s="1" t="s">
        <v>2635</v>
      </c>
      <c r="D101" s="1" t="s">
        <v>2636</v>
      </c>
      <c r="E101" s="1" t="s">
        <v>2637</v>
      </c>
      <c r="F101" s="1" t="s">
        <v>2626</v>
      </c>
      <c r="G101" s="1" t="s">
        <v>2638</v>
      </c>
      <c r="H101" s="1">
        <v>5</v>
      </c>
      <c r="I101" s="1">
        <v>45</v>
      </c>
      <c r="J101" s="1">
        <v>5</v>
      </c>
      <c r="K101" s="1">
        <v>55</v>
      </c>
    </row>
    <row r="102" spans="1:11" hidden="1" x14ac:dyDescent="0.25">
      <c r="A102" s="1" t="s">
        <v>1818</v>
      </c>
      <c r="B102" s="1">
        <v>1</v>
      </c>
      <c r="C102" s="1" t="s">
        <v>2639</v>
      </c>
      <c r="D102" s="1" t="s">
        <v>2640</v>
      </c>
      <c r="E102" s="1" t="s">
        <v>181</v>
      </c>
      <c r="F102" s="1" t="s">
        <v>2626</v>
      </c>
      <c r="G102" s="1" t="s">
        <v>181</v>
      </c>
      <c r="H102" s="1">
        <v>1</v>
      </c>
      <c r="I102" s="1">
        <v>7</v>
      </c>
      <c r="J102" s="1">
        <v>5</v>
      </c>
      <c r="K102" s="1">
        <v>13</v>
      </c>
    </row>
    <row r="103" spans="1:11" hidden="1" x14ac:dyDescent="0.25">
      <c r="A103" s="1" t="s">
        <v>1818</v>
      </c>
      <c r="B103" s="1">
        <v>2</v>
      </c>
      <c r="C103" s="1" t="s">
        <v>2641</v>
      </c>
      <c r="D103" s="1" t="s">
        <v>2642</v>
      </c>
      <c r="E103" s="1" t="s">
        <v>2643</v>
      </c>
      <c r="F103" s="1" t="s">
        <v>2626</v>
      </c>
      <c r="G103" s="1" t="s">
        <v>2644</v>
      </c>
      <c r="H103" s="1">
        <v>2</v>
      </c>
      <c r="I103" s="1">
        <v>14</v>
      </c>
      <c r="J103" s="1">
        <v>5</v>
      </c>
      <c r="K103" s="1">
        <v>21</v>
      </c>
    </row>
    <row r="104" spans="1:11" hidden="1" x14ac:dyDescent="0.25">
      <c r="A104" s="1" t="s">
        <v>1818</v>
      </c>
      <c r="B104" s="1">
        <v>1</v>
      </c>
      <c r="C104" s="1" t="s">
        <v>2645</v>
      </c>
      <c r="D104" s="1" t="s">
        <v>2646</v>
      </c>
      <c r="E104" s="1" t="s">
        <v>2647</v>
      </c>
      <c r="F104" s="1" t="s">
        <v>2626</v>
      </c>
      <c r="G104" s="1" t="s">
        <v>2648</v>
      </c>
      <c r="H104" s="1">
        <v>1</v>
      </c>
      <c r="I104" s="1">
        <v>7</v>
      </c>
      <c r="J104" s="1">
        <v>5</v>
      </c>
      <c r="K104" s="1">
        <v>13</v>
      </c>
    </row>
    <row r="105" spans="1:11" hidden="1" x14ac:dyDescent="0.25">
      <c r="A105" s="1" t="s">
        <v>1818</v>
      </c>
      <c r="B105" s="1">
        <v>1</v>
      </c>
      <c r="C105" s="1" t="s">
        <v>2649</v>
      </c>
      <c r="D105" s="1" t="s">
        <v>2650</v>
      </c>
      <c r="E105" s="1" t="s">
        <v>2630</v>
      </c>
      <c r="F105" s="1" t="s">
        <v>2626</v>
      </c>
      <c r="G105" s="1" t="s">
        <v>2631</v>
      </c>
      <c r="H105" s="1">
        <v>1</v>
      </c>
      <c r="I105" s="1">
        <v>7</v>
      </c>
      <c r="J105" s="1">
        <v>5</v>
      </c>
      <c r="K105" s="1">
        <v>13</v>
      </c>
    </row>
    <row r="106" spans="1:11" hidden="1" x14ac:dyDescent="0.25">
      <c r="A106" s="1" t="s">
        <v>1818</v>
      </c>
      <c r="B106" s="1">
        <v>4</v>
      </c>
      <c r="C106" s="1" t="s">
        <v>2651</v>
      </c>
      <c r="D106" s="1" t="s">
        <v>2652</v>
      </c>
      <c r="E106" s="1" t="s">
        <v>2653</v>
      </c>
      <c r="F106" s="1" t="s">
        <v>2626</v>
      </c>
      <c r="G106" s="1" t="s">
        <v>2654</v>
      </c>
      <c r="H106" s="1">
        <v>4</v>
      </c>
      <c r="I106" s="1">
        <v>36</v>
      </c>
      <c r="J106" s="1">
        <v>5</v>
      </c>
      <c r="K106" s="1">
        <v>45</v>
      </c>
    </row>
    <row r="107" spans="1:11" hidden="1" x14ac:dyDescent="0.25">
      <c r="A107" s="1" t="s">
        <v>1818</v>
      </c>
      <c r="B107" s="1">
        <v>2</v>
      </c>
      <c r="C107" s="1" t="s">
        <v>2655</v>
      </c>
      <c r="D107" s="1" t="s">
        <v>2629</v>
      </c>
      <c r="E107" s="1" t="s">
        <v>2630</v>
      </c>
      <c r="F107" s="1" t="s">
        <v>2626</v>
      </c>
      <c r="G107" s="1" t="s">
        <v>2631</v>
      </c>
      <c r="H107" s="1">
        <v>2</v>
      </c>
      <c r="I107" s="1">
        <v>14</v>
      </c>
      <c r="J107" s="1">
        <v>5</v>
      </c>
      <c r="K107" s="1">
        <v>21</v>
      </c>
    </row>
    <row r="108" spans="1:11" hidden="1" x14ac:dyDescent="0.25">
      <c r="A108" s="1" t="s">
        <v>1818</v>
      </c>
      <c r="B108" s="1">
        <v>6</v>
      </c>
      <c r="C108" s="1" t="s">
        <v>2656</v>
      </c>
      <c r="D108" s="1" t="s">
        <v>2657</v>
      </c>
      <c r="E108" s="1" t="s">
        <v>2658</v>
      </c>
      <c r="F108" s="1" t="s">
        <v>2626</v>
      </c>
      <c r="G108" s="1" t="s">
        <v>2648</v>
      </c>
      <c r="H108" s="1">
        <v>6</v>
      </c>
      <c r="I108" s="1">
        <v>54</v>
      </c>
      <c r="J108" s="1">
        <v>7</v>
      </c>
      <c r="K108" s="1">
        <v>67</v>
      </c>
    </row>
    <row r="109" spans="1:11" hidden="1" x14ac:dyDescent="0.25">
      <c r="A109" s="1" t="s">
        <v>1818</v>
      </c>
      <c r="B109" s="1">
        <v>1</v>
      </c>
      <c r="C109" s="1" t="s">
        <v>2659</v>
      </c>
      <c r="D109" s="1" t="s">
        <v>2660</v>
      </c>
      <c r="E109" s="1" t="s">
        <v>2630</v>
      </c>
      <c r="F109" s="1" t="s">
        <v>2626</v>
      </c>
      <c r="G109" s="1" t="s">
        <v>2631</v>
      </c>
      <c r="H109" s="1">
        <v>1</v>
      </c>
      <c r="I109" s="1">
        <v>7</v>
      </c>
      <c r="J109" s="1">
        <v>5</v>
      </c>
      <c r="K109" s="1">
        <v>13</v>
      </c>
    </row>
    <row r="110" spans="1:11" hidden="1" x14ac:dyDescent="0.25">
      <c r="A110" s="1" t="s">
        <v>1818</v>
      </c>
      <c r="B110" s="1">
        <v>1</v>
      </c>
      <c r="C110" s="1" t="s">
        <v>2661</v>
      </c>
      <c r="D110" s="1" t="s">
        <v>2662</v>
      </c>
      <c r="E110" s="1" t="s">
        <v>181</v>
      </c>
      <c r="F110" s="1" t="s">
        <v>2626</v>
      </c>
      <c r="G110" s="1" t="s">
        <v>181</v>
      </c>
      <c r="H110" s="1">
        <v>1</v>
      </c>
      <c r="I110" s="1">
        <v>7</v>
      </c>
      <c r="J110" s="1">
        <v>5</v>
      </c>
      <c r="K110" s="1">
        <v>13</v>
      </c>
    </row>
    <row r="111" spans="1:11" hidden="1" x14ac:dyDescent="0.25">
      <c r="A111" s="1" t="s">
        <v>1818</v>
      </c>
      <c r="B111" s="1">
        <v>1</v>
      </c>
      <c r="C111" s="1" t="s">
        <v>2663</v>
      </c>
      <c r="D111" s="1" t="s">
        <v>2629</v>
      </c>
      <c r="E111" s="1" t="s">
        <v>2630</v>
      </c>
      <c r="F111" s="1" t="s">
        <v>2626</v>
      </c>
      <c r="G111" s="1" t="s">
        <v>2631</v>
      </c>
      <c r="H111" s="1">
        <v>1</v>
      </c>
      <c r="I111" s="1">
        <v>7</v>
      </c>
      <c r="J111" s="1">
        <v>5</v>
      </c>
      <c r="K111" s="1">
        <v>13</v>
      </c>
    </row>
    <row r="112" spans="1:11" hidden="1" x14ac:dyDescent="0.25">
      <c r="A112" s="1" t="s">
        <v>1818</v>
      </c>
      <c r="B112" s="1">
        <v>1</v>
      </c>
      <c r="C112" s="1" t="s">
        <v>2664</v>
      </c>
      <c r="D112" s="1" t="s">
        <v>2665</v>
      </c>
      <c r="E112" s="1" t="s">
        <v>2666</v>
      </c>
      <c r="F112" s="1" t="s">
        <v>2667</v>
      </c>
      <c r="G112" s="1" t="s">
        <v>2668</v>
      </c>
      <c r="H112" s="1">
        <v>1</v>
      </c>
      <c r="I112" s="1">
        <v>7</v>
      </c>
      <c r="J112" s="1">
        <v>5</v>
      </c>
      <c r="K112" s="1">
        <v>13</v>
      </c>
    </row>
    <row r="113" spans="1:11" hidden="1" x14ac:dyDescent="0.25">
      <c r="A113" s="1" t="s">
        <v>1818</v>
      </c>
      <c r="B113" s="1">
        <v>1</v>
      </c>
      <c r="C113" s="1" t="s">
        <v>2669</v>
      </c>
      <c r="D113" s="1" t="s">
        <v>2665</v>
      </c>
      <c r="E113" s="1" t="s">
        <v>2670</v>
      </c>
      <c r="F113" s="1" t="s">
        <v>2667</v>
      </c>
      <c r="G113" s="1" t="s">
        <v>2668</v>
      </c>
      <c r="H113" s="1">
        <v>1</v>
      </c>
      <c r="I113" s="1">
        <v>7</v>
      </c>
      <c r="J113" s="1">
        <v>5</v>
      </c>
      <c r="K113" s="1">
        <v>13</v>
      </c>
    </row>
    <row r="114" spans="1:11" hidden="1" x14ac:dyDescent="0.25">
      <c r="A114" s="1" t="s">
        <v>1818</v>
      </c>
      <c r="B114" s="1">
        <v>2</v>
      </c>
      <c r="C114" s="1" t="s">
        <v>2671</v>
      </c>
      <c r="D114" s="1" t="s">
        <v>2665</v>
      </c>
      <c r="E114" s="1" t="s">
        <v>2670</v>
      </c>
      <c r="F114" s="1" t="s">
        <v>2667</v>
      </c>
      <c r="G114" s="1" t="s">
        <v>2668</v>
      </c>
      <c r="H114" s="1">
        <v>2</v>
      </c>
      <c r="I114" s="1">
        <v>14</v>
      </c>
      <c r="J114" s="1">
        <v>5</v>
      </c>
      <c r="K114" s="1">
        <v>21</v>
      </c>
    </row>
    <row r="115" spans="1:11" hidden="1" x14ac:dyDescent="0.25">
      <c r="A115" s="1" t="s">
        <v>1818</v>
      </c>
      <c r="B115" s="1">
        <v>2</v>
      </c>
      <c r="C115" s="1" t="s">
        <v>2672</v>
      </c>
      <c r="D115" s="1" t="s">
        <v>2673</v>
      </c>
      <c r="E115" s="1" t="s">
        <v>181</v>
      </c>
      <c r="F115" s="1" t="s">
        <v>2673</v>
      </c>
      <c r="G115" s="1" t="s">
        <v>181</v>
      </c>
      <c r="H115" s="1">
        <v>2</v>
      </c>
      <c r="I115" s="1">
        <v>14</v>
      </c>
      <c r="J115" s="1">
        <v>5</v>
      </c>
      <c r="K115" s="1">
        <v>21</v>
      </c>
    </row>
    <row r="116" spans="1:11" hidden="1" x14ac:dyDescent="0.25">
      <c r="A116" s="1" t="s">
        <v>1818</v>
      </c>
      <c r="B116" s="1">
        <v>1</v>
      </c>
      <c r="C116" s="1" t="s">
        <v>2674</v>
      </c>
      <c r="D116" s="1" t="s">
        <v>2675</v>
      </c>
      <c r="E116" s="1" t="s">
        <v>2676</v>
      </c>
      <c r="F116" s="1" t="s">
        <v>2673</v>
      </c>
      <c r="G116" s="1" t="s">
        <v>2677</v>
      </c>
      <c r="H116" s="1">
        <v>1</v>
      </c>
      <c r="I116" s="1">
        <v>7</v>
      </c>
      <c r="J116" s="1">
        <v>5</v>
      </c>
      <c r="K116" s="1">
        <v>13</v>
      </c>
    </row>
    <row r="117" spans="1:11" hidden="1" x14ac:dyDescent="0.25">
      <c r="A117" s="1" t="s">
        <v>1818</v>
      </c>
      <c r="B117" s="1">
        <v>4</v>
      </c>
      <c r="C117" s="1" t="s">
        <v>2678</v>
      </c>
      <c r="D117" s="1" t="s">
        <v>2679</v>
      </c>
      <c r="E117" s="1" t="s">
        <v>2680</v>
      </c>
      <c r="F117" s="1" t="s">
        <v>2673</v>
      </c>
      <c r="G117" s="1" t="s">
        <v>2681</v>
      </c>
      <c r="H117" s="1">
        <v>4</v>
      </c>
      <c r="I117" s="1">
        <v>36</v>
      </c>
      <c r="J117" s="1">
        <v>5</v>
      </c>
      <c r="K117" s="1">
        <v>45</v>
      </c>
    </row>
    <row r="118" spans="1:11" hidden="1" x14ac:dyDescent="0.25">
      <c r="A118" s="1" t="s">
        <v>1818</v>
      </c>
      <c r="B118" s="1">
        <v>1</v>
      </c>
      <c r="C118" s="1" t="s">
        <v>2682</v>
      </c>
      <c r="D118" s="1" t="s">
        <v>2683</v>
      </c>
      <c r="E118" s="1" t="s">
        <v>181</v>
      </c>
      <c r="F118" s="1" t="s">
        <v>2684</v>
      </c>
      <c r="G118" s="1" t="s">
        <v>181</v>
      </c>
      <c r="H118" s="1">
        <v>1</v>
      </c>
      <c r="I118" s="1">
        <v>7</v>
      </c>
      <c r="J118" s="1">
        <v>5</v>
      </c>
      <c r="K118" s="1">
        <v>13</v>
      </c>
    </row>
    <row r="119" spans="1:11" hidden="1" x14ac:dyDescent="0.25">
      <c r="A119" s="1" t="s">
        <v>1818</v>
      </c>
      <c r="B119" s="1">
        <v>1</v>
      </c>
      <c r="C119" s="1" t="s">
        <v>2685</v>
      </c>
      <c r="D119" s="1" t="s">
        <v>2686</v>
      </c>
      <c r="E119" s="1" t="s">
        <v>2687</v>
      </c>
      <c r="F119" s="1" t="s">
        <v>2684</v>
      </c>
      <c r="G119" s="1" t="s">
        <v>2688</v>
      </c>
      <c r="H119" s="1">
        <v>1</v>
      </c>
      <c r="I119" s="1">
        <v>7</v>
      </c>
      <c r="J119" s="1">
        <v>5</v>
      </c>
      <c r="K119" s="1">
        <v>13</v>
      </c>
    </row>
    <row r="120" spans="1:11" hidden="1" x14ac:dyDescent="0.25">
      <c r="A120" s="1" t="s">
        <v>1818</v>
      </c>
      <c r="B120" s="1">
        <v>5</v>
      </c>
      <c r="C120" s="1" t="s">
        <v>2689</v>
      </c>
      <c r="D120" s="1" t="s">
        <v>2690</v>
      </c>
      <c r="E120" s="1" t="s">
        <v>2691</v>
      </c>
      <c r="F120" s="1" t="s">
        <v>2684</v>
      </c>
      <c r="G120" s="1" t="s">
        <v>2692</v>
      </c>
      <c r="H120" s="1">
        <v>5</v>
      </c>
      <c r="I120" s="1">
        <v>45</v>
      </c>
      <c r="J120" s="1">
        <v>5</v>
      </c>
      <c r="K120" s="1">
        <v>55</v>
      </c>
    </row>
    <row r="121" spans="1:11" hidden="1" x14ac:dyDescent="0.25">
      <c r="A121" s="1" t="s">
        <v>1818</v>
      </c>
      <c r="B121" s="1">
        <v>4</v>
      </c>
      <c r="C121" s="1" t="s">
        <v>2693</v>
      </c>
      <c r="D121" s="1" t="s">
        <v>2694</v>
      </c>
      <c r="E121" s="1" t="s">
        <v>2695</v>
      </c>
      <c r="F121" s="1" t="s">
        <v>2684</v>
      </c>
      <c r="G121" s="1" t="s">
        <v>2696</v>
      </c>
      <c r="H121" s="1">
        <v>4</v>
      </c>
      <c r="I121" s="1">
        <v>36</v>
      </c>
      <c r="J121" s="1">
        <v>5</v>
      </c>
      <c r="K121" s="1">
        <v>45</v>
      </c>
    </row>
    <row r="122" spans="1:11" hidden="1" x14ac:dyDescent="0.25">
      <c r="A122" s="1" t="s">
        <v>1818</v>
      </c>
      <c r="B122" s="1">
        <v>2</v>
      </c>
      <c r="C122" s="1" t="s">
        <v>2697</v>
      </c>
      <c r="D122" s="1" t="s">
        <v>2694</v>
      </c>
      <c r="E122" s="1" t="s">
        <v>2695</v>
      </c>
      <c r="F122" s="1" t="s">
        <v>2684</v>
      </c>
      <c r="G122" s="1" t="s">
        <v>2696</v>
      </c>
      <c r="H122" s="1">
        <v>2</v>
      </c>
      <c r="I122" s="1">
        <v>14</v>
      </c>
      <c r="J122" s="1">
        <v>5</v>
      </c>
      <c r="K122" s="1">
        <v>21</v>
      </c>
    </row>
    <row r="123" spans="1:11" hidden="1" x14ac:dyDescent="0.25">
      <c r="A123" s="1" t="s">
        <v>1818</v>
      </c>
      <c r="B123" s="1">
        <v>1</v>
      </c>
      <c r="C123" s="1" t="s">
        <v>2698</v>
      </c>
      <c r="D123" s="1" t="s">
        <v>2699</v>
      </c>
      <c r="E123" s="1" t="s">
        <v>2687</v>
      </c>
      <c r="F123" s="1" t="s">
        <v>2684</v>
      </c>
      <c r="G123" s="1" t="s">
        <v>2617</v>
      </c>
      <c r="H123" s="1">
        <v>1</v>
      </c>
      <c r="I123" s="1">
        <v>7</v>
      </c>
      <c r="J123" s="1">
        <v>5</v>
      </c>
      <c r="K123" s="1">
        <v>13</v>
      </c>
    </row>
    <row r="124" spans="1:11" hidden="1" x14ac:dyDescent="0.25">
      <c r="A124" s="1" t="s">
        <v>1818</v>
      </c>
      <c r="B124" s="1">
        <v>9</v>
      </c>
      <c r="C124" s="1" t="s">
        <v>2700</v>
      </c>
      <c r="D124" s="1" t="s">
        <v>2701</v>
      </c>
      <c r="E124" s="1" t="s">
        <v>2702</v>
      </c>
      <c r="F124" s="1" t="s">
        <v>2684</v>
      </c>
      <c r="G124" s="1" t="s">
        <v>2703</v>
      </c>
      <c r="H124" s="1">
        <v>9</v>
      </c>
      <c r="I124" s="1">
        <v>81</v>
      </c>
      <c r="J124" s="1">
        <v>7</v>
      </c>
      <c r="K124" s="1">
        <v>97</v>
      </c>
    </row>
    <row r="125" spans="1:11" hidden="1" x14ac:dyDescent="0.25">
      <c r="A125" s="1" t="s">
        <v>1818</v>
      </c>
      <c r="B125" s="1">
        <v>4</v>
      </c>
      <c r="C125" s="1" t="s">
        <v>2704</v>
      </c>
      <c r="D125" s="1" t="s">
        <v>2705</v>
      </c>
      <c r="E125" s="1" t="s">
        <v>2706</v>
      </c>
      <c r="F125" s="1" t="s">
        <v>2684</v>
      </c>
      <c r="G125" s="1" t="s">
        <v>2703</v>
      </c>
      <c r="H125" s="1">
        <v>4</v>
      </c>
      <c r="I125" s="1">
        <v>36</v>
      </c>
      <c r="J125" s="1">
        <v>5</v>
      </c>
      <c r="K125" s="1">
        <v>45</v>
      </c>
    </row>
    <row r="126" spans="1:11" hidden="1" x14ac:dyDescent="0.25">
      <c r="A126" s="1" t="s">
        <v>1818</v>
      </c>
      <c r="B126" s="1">
        <v>3</v>
      </c>
      <c r="C126" s="1" t="s">
        <v>2707</v>
      </c>
      <c r="D126" s="1" t="s">
        <v>2708</v>
      </c>
      <c r="E126" s="1" t="s">
        <v>2709</v>
      </c>
      <c r="F126" s="1" t="s">
        <v>2710</v>
      </c>
      <c r="G126" s="1" t="s">
        <v>2711</v>
      </c>
      <c r="H126" s="1">
        <v>3</v>
      </c>
      <c r="I126" s="1">
        <v>27</v>
      </c>
      <c r="J126" s="1">
        <v>5</v>
      </c>
      <c r="K126" s="1">
        <v>35</v>
      </c>
    </row>
    <row r="127" spans="1:11" hidden="1" x14ac:dyDescent="0.25">
      <c r="A127" s="1" t="s">
        <v>1818</v>
      </c>
      <c r="B127" s="1">
        <v>1</v>
      </c>
      <c r="C127" s="1" t="s">
        <v>2712</v>
      </c>
      <c r="D127" s="1" t="s">
        <v>2713</v>
      </c>
      <c r="E127" s="1" t="s">
        <v>2714</v>
      </c>
      <c r="F127" s="1" t="s">
        <v>2710</v>
      </c>
      <c r="G127" s="1" t="s">
        <v>2715</v>
      </c>
      <c r="H127" s="1">
        <v>1</v>
      </c>
      <c r="I127" s="1">
        <v>7</v>
      </c>
      <c r="J127" s="1">
        <v>5</v>
      </c>
      <c r="K127" s="1">
        <v>13</v>
      </c>
    </row>
    <row r="128" spans="1:11" hidden="1" x14ac:dyDescent="0.25">
      <c r="A128" s="1" t="s">
        <v>1818</v>
      </c>
      <c r="B128" s="1">
        <v>2</v>
      </c>
      <c r="C128" s="1" t="s">
        <v>2716</v>
      </c>
      <c r="D128" s="1" t="s">
        <v>2717</v>
      </c>
      <c r="E128" s="1" t="s">
        <v>2718</v>
      </c>
      <c r="F128" s="1" t="s">
        <v>2710</v>
      </c>
      <c r="G128" s="1" t="s">
        <v>2719</v>
      </c>
      <c r="H128" s="1">
        <v>2</v>
      </c>
      <c r="I128" s="1">
        <v>14</v>
      </c>
      <c r="J128" s="1">
        <v>5</v>
      </c>
      <c r="K128" s="1">
        <v>21</v>
      </c>
    </row>
    <row r="129" spans="1:12" hidden="1" x14ac:dyDescent="0.25">
      <c r="A129" s="1" t="s">
        <v>1818</v>
      </c>
      <c r="B129" s="1">
        <v>1</v>
      </c>
      <c r="C129" s="1" t="s">
        <v>2720</v>
      </c>
      <c r="D129" s="1" t="s">
        <v>2721</v>
      </c>
      <c r="E129" s="1" t="s">
        <v>2722</v>
      </c>
      <c r="F129" s="1" t="s">
        <v>2710</v>
      </c>
      <c r="G129" s="1" t="s">
        <v>2723</v>
      </c>
      <c r="H129" s="1">
        <v>1</v>
      </c>
      <c r="I129" s="1">
        <v>7</v>
      </c>
      <c r="J129" s="1">
        <v>5</v>
      </c>
      <c r="K129" s="1">
        <v>13</v>
      </c>
    </row>
    <row r="130" spans="1:12" hidden="1" x14ac:dyDescent="0.25">
      <c r="A130" s="1" t="s">
        <v>1818</v>
      </c>
      <c r="B130" s="1">
        <v>3</v>
      </c>
      <c r="C130" s="1" t="s">
        <v>2724</v>
      </c>
      <c r="D130" s="1" t="s">
        <v>2725</v>
      </c>
      <c r="E130" s="1" t="s">
        <v>2726</v>
      </c>
      <c r="F130" s="1" t="s">
        <v>2727</v>
      </c>
      <c r="G130" s="1" t="s">
        <v>2728</v>
      </c>
      <c r="H130" s="1">
        <v>3</v>
      </c>
      <c r="I130" s="1">
        <v>27</v>
      </c>
      <c r="J130" s="1">
        <v>5</v>
      </c>
      <c r="K130" s="1">
        <v>35</v>
      </c>
    </row>
    <row r="131" spans="1:12" x14ac:dyDescent="0.25">
      <c r="A131" s="1" t="s">
        <v>1818</v>
      </c>
      <c r="B131" s="1">
        <v>1</v>
      </c>
      <c r="C131" s="1" t="s">
        <v>2729</v>
      </c>
      <c r="D131" s="1" t="s">
        <v>2730</v>
      </c>
      <c r="E131" s="1" t="s">
        <v>2731</v>
      </c>
      <c r="F131" s="1" t="s">
        <v>2732</v>
      </c>
      <c r="G131" s="1" t="s">
        <v>2733</v>
      </c>
      <c r="H131" s="1">
        <v>1</v>
      </c>
      <c r="I131" s="1">
        <v>7</v>
      </c>
      <c r="J131" s="1">
        <v>5</v>
      </c>
      <c r="K131" s="1">
        <v>13</v>
      </c>
      <c r="L131" s="4"/>
    </row>
    <row r="132" spans="1:12" hidden="1" x14ac:dyDescent="0.25">
      <c r="A132" s="1" t="s">
        <v>1818</v>
      </c>
      <c r="B132" s="1">
        <v>2</v>
      </c>
      <c r="C132" s="1" t="s">
        <v>2734</v>
      </c>
      <c r="D132" s="1" t="s">
        <v>2735</v>
      </c>
      <c r="E132" s="1" t="s">
        <v>2736</v>
      </c>
      <c r="F132" s="1" t="s">
        <v>2737</v>
      </c>
      <c r="G132" s="1" t="s">
        <v>2738</v>
      </c>
      <c r="H132" s="1">
        <v>2</v>
      </c>
      <c r="I132" s="1">
        <v>14</v>
      </c>
      <c r="J132" s="1">
        <v>5</v>
      </c>
      <c r="K132" s="1">
        <v>21</v>
      </c>
    </row>
    <row r="133" spans="1:12" hidden="1" x14ac:dyDescent="0.25">
      <c r="A133" s="1" t="s">
        <v>1818</v>
      </c>
      <c r="B133" s="1">
        <v>1</v>
      </c>
      <c r="C133" s="1" t="s">
        <v>2739</v>
      </c>
      <c r="D133" s="1" t="s">
        <v>2740</v>
      </c>
      <c r="E133" s="1" t="s">
        <v>2741</v>
      </c>
      <c r="F133" s="1" t="s">
        <v>2737</v>
      </c>
      <c r="G133" s="1">
        <v>0</v>
      </c>
      <c r="H133" s="1">
        <v>1</v>
      </c>
      <c r="I133" s="1">
        <v>7</v>
      </c>
      <c r="J133" s="1">
        <v>5</v>
      </c>
      <c r="K133" s="1">
        <v>13</v>
      </c>
    </row>
    <row r="134" spans="1:12" hidden="1" x14ac:dyDescent="0.25">
      <c r="A134" s="1" t="s">
        <v>1818</v>
      </c>
      <c r="B134" s="1">
        <v>2</v>
      </c>
      <c r="C134" s="1" t="s">
        <v>2742</v>
      </c>
      <c r="D134" s="1" t="s">
        <v>2743</v>
      </c>
      <c r="E134" s="1" t="s">
        <v>2736</v>
      </c>
      <c r="F134" s="1" t="s">
        <v>2737</v>
      </c>
      <c r="G134" s="1" t="s">
        <v>2744</v>
      </c>
      <c r="H134" s="1">
        <v>2</v>
      </c>
      <c r="I134" s="1">
        <v>14</v>
      </c>
      <c r="J134" s="1">
        <v>5</v>
      </c>
      <c r="K134" s="1">
        <v>21</v>
      </c>
    </row>
    <row r="135" spans="1:12" hidden="1" x14ac:dyDescent="0.25">
      <c r="A135" s="1" t="s">
        <v>1818</v>
      </c>
      <c r="B135" s="1">
        <v>1</v>
      </c>
      <c r="C135" s="1" t="s">
        <v>2745</v>
      </c>
      <c r="D135" s="1" t="s">
        <v>2746</v>
      </c>
      <c r="E135" s="1" t="s">
        <v>2736</v>
      </c>
      <c r="F135" s="1" t="s">
        <v>2737</v>
      </c>
      <c r="G135" s="1" t="s">
        <v>2747</v>
      </c>
      <c r="H135" s="1">
        <v>1</v>
      </c>
      <c r="I135" s="1">
        <v>7</v>
      </c>
      <c r="J135" s="1">
        <v>5</v>
      </c>
      <c r="K135" s="1">
        <v>13</v>
      </c>
    </row>
    <row r="136" spans="1:12" hidden="1" x14ac:dyDescent="0.25">
      <c r="A136" s="1" t="s">
        <v>1818</v>
      </c>
      <c r="B136" s="1">
        <v>2</v>
      </c>
      <c r="C136" s="1" t="s">
        <v>2748</v>
      </c>
      <c r="D136" s="1" t="s">
        <v>2749</v>
      </c>
      <c r="E136" s="1" t="s">
        <v>2741</v>
      </c>
      <c r="F136" s="1" t="s">
        <v>2737</v>
      </c>
      <c r="G136" s="1">
        <v>0</v>
      </c>
      <c r="H136" s="1">
        <v>2</v>
      </c>
      <c r="I136" s="1">
        <v>14</v>
      </c>
      <c r="J136" s="1">
        <v>5</v>
      </c>
      <c r="K136" s="1">
        <v>21</v>
      </c>
    </row>
    <row r="137" spans="1:12" hidden="1" x14ac:dyDescent="0.25">
      <c r="A137" s="1" t="s">
        <v>1818</v>
      </c>
      <c r="B137" s="1">
        <v>4</v>
      </c>
      <c r="C137" s="1" t="s">
        <v>2750</v>
      </c>
      <c r="D137" s="1" t="s">
        <v>2751</v>
      </c>
      <c r="E137" s="1" t="s">
        <v>2752</v>
      </c>
      <c r="F137" s="1" t="s">
        <v>2737</v>
      </c>
      <c r="G137" s="1" t="s">
        <v>2744</v>
      </c>
      <c r="H137" s="1">
        <v>4</v>
      </c>
      <c r="I137" s="1">
        <v>36</v>
      </c>
      <c r="J137" s="1">
        <v>5</v>
      </c>
      <c r="K137" s="1">
        <v>45</v>
      </c>
    </row>
    <row r="138" spans="1:12" hidden="1" x14ac:dyDescent="0.25">
      <c r="A138" s="1" t="s">
        <v>1818</v>
      </c>
      <c r="B138" s="1">
        <v>2</v>
      </c>
      <c r="C138" s="1" t="s">
        <v>2753</v>
      </c>
      <c r="D138" s="1" t="s">
        <v>2754</v>
      </c>
      <c r="E138" s="1" t="s">
        <v>2736</v>
      </c>
      <c r="F138" s="1" t="s">
        <v>2737</v>
      </c>
      <c r="G138" s="1" t="s">
        <v>2744</v>
      </c>
      <c r="H138" s="1">
        <v>2</v>
      </c>
      <c r="I138" s="1">
        <v>14</v>
      </c>
      <c r="J138" s="1">
        <v>5</v>
      </c>
      <c r="K138" s="1">
        <v>21</v>
      </c>
    </row>
    <row r="139" spans="1:12" hidden="1" x14ac:dyDescent="0.25">
      <c r="A139" s="1" t="s">
        <v>1818</v>
      </c>
      <c r="B139" s="1">
        <v>2</v>
      </c>
      <c r="C139" s="1" t="s">
        <v>2755</v>
      </c>
      <c r="D139" s="1" t="s">
        <v>2756</v>
      </c>
      <c r="E139" s="1" t="s">
        <v>2741</v>
      </c>
      <c r="F139" s="1" t="s">
        <v>2737</v>
      </c>
      <c r="G139" s="1">
        <v>0</v>
      </c>
      <c r="H139" s="1">
        <v>2</v>
      </c>
      <c r="I139" s="1">
        <v>14</v>
      </c>
      <c r="J139" s="1">
        <v>5</v>
      </c>
      <c r="K139" s="1">
        <v>21</v>
      </c>
    </row>
    <row r="140" spans="1:12" hidden="1" x14ac:dyDescent="0.25">
      <c r="A140" s="1" t="s">
        <v>1818</v>
      </c>
      <c r="B140" s="1">
        <v>1</v>
      </c>
      <c r="C140" s="1" t="s">
        <v>2757</v>
      </c>
      <c r="D140" s="1" t="s">
        <v>2758</v>
      </c>
      <c r="E140" s="1" t="s">
        <v>2759</v>
      </c>
      <c r="F140" s="1" t="s">
        <v>2760</v>
      </c>
      <c r="G140" s="1" t="s">
        <v>2761</v>
      </c>
      <c r="H140" s="1">
        <v>1</v>
      </c>
      <c r="I140" s="1">
        <v>7</v>
      </c>
      <c r="J140" s="1">
        <v>5</v>
      </c>
      <c r="K140" s="1">
        <v>13</v>
      </c>
    </row>
    <row r="141" spans="1:12" hidden="1" x14ac:dyDescent="0.25">
      <c r="A141" s="1" t="s">
        <v>1818</v>
      </c>
      <c r="B141" s="1">
        <v>1</v>
      </c>
      <c r="C141" s="1" t="s">
        <v>2762</v>
      </c>
      <c r="D141" s="1" t="s">
        <v>2763</v>
      </c>
      <c r="E141" s="1" t="s">
        <v>2764</v>
      </c>
      <c r="F141" s="1" t="s">
        <v>2765</v>
      </c>
      <c r="G141" s="1" t="s">
        <v>2766</v>
      </c>
      <c r="H141" s="1">
        <v>1</v>
      </c>
      <c r="I141" s="1">
        <v>7</v>
      </c>
      <c r="J141" s="1">
        <v>5</v>
      </c>
      <c r="K141" s="1">
        <v>13</v>
      </c>
    </row>
    <row r="142" spans="1:12" hidden="1" x14ac:dyDescent="0.25">
      <c r="A142" s="1" t="s">
        <v>1818</v>
      </c>
      <c r="B142" s="1">
        <v>2</v>
      </c>
      <c r="C142" s="1" t="s">
        <v>2767</v>
      </c>
      <c r="D142" s="1" t="s">
        <v>2768</v>
      </c>
      <c r="E142" s="1" t="s">
        <v>2769</v>
      </c>
      <c r="F142" s="1" t="s">
        <v>2765</v>
      </c>
      <c r="G142" s="1" t="s">
        <v>2770</v>
      </c>
      <c r="H142" s="1">
        <v>2</v>
      </c>
      <c r="I142" s="1">
        <v>14</v>
      </c>
      <c r="J142" s="1">
        <v>5</v>
      </c>
      <c r="K142" s="1">
        <v>21</v>
      </c>
    </row>
    <row r="143" spans="1:12" hidden="1" x14ac:dyDescent="0.25">
      <c r="A143" s="1" t="s">
        <v>1818</v>
      </c>
      <c r="B143" s="1">
        <v>1</v>
      </c>
      <c r="C143" s="1" t="s">
        <v>2771</v>
      </c>
      <c r="D143" s="1" t="s">
        <v>2772</v>
      </c>
      <c r="E143" s="1" t="s">
        <v>2773</v>
      </c>
      <c r="F143" s="1" t="s">
        <v>2774</v>
      </c>
      <c r="G143" s="1" t="s">
        <v>2775</v>
      </c>
      <c r="H143" s="1">
        <v>1</v>
      </c>
      <c r="I143" s="1">
        <v>7</v>
      </c>
      <c r="J143" s="1">
        <v>5</v>
      </c>
      <c r="K143" s="1">
        <v>13</v>
      </c>
    </row>
    <row r="144" spans="1:12" hidden="1" x14ac:dyDescent="0.25">
      <c r="A144" s="1" t="s">
        <v>1818</v>
      </c>
      <c r="B144" s="1">
        <v>6</v>
      </c>
      <c r="C144" s="1" t="s">
        <v>2776</v>
      </c>
      <c r="D144" s="1" t="s">
        <v>2777</v>
      </c>
      <c r="E144" s="1" t="s">
        <v>2778</v>
      </c>
      <c r="F144" s="1" t="s">
        <v>2774</v>
      </c>
      <c r="G144" s="1" t="s">
        <v>2779</v>
      </c>
      <c r="H144" s="1">
        <v>6</v>
      </c>
      <c r="I144" s="1">
        <v>54</v>
      </c>
      <c r="J144" s="1">
        <v>7</v>
      </c>
      <c r="K144" s="1">
        <v>67</v>
      </c>
    </row>
    <row r="145" spans="1:12" hidden="1" x14ac:dyDescent="0.25">
      <c r="A145" s="1" t="s">
        <v>1818</v>
      </c>
      <c r="B145" s="1">
        <v>1</v>
      </c>
      <c r="C145" s="1" t="s">
        <v>2780</v>
      </c>
      <c r="D145" s="1" t="s">
        <v>2781</v>
      </c>
      <c r="E145" s="1" t="s">
        <v>2782</v>
      </c>
      <c r="F145" s="1" t="s">
        <v>2774</v>
      </c>
      <c r="G145" s="1" t="s">
        <v>2775</v>
      </c>
      <c r="H145" s="1">
        <v>1</v>
      </c>
      <c r="I145" s="1">
        <v>7</v>
      </c>
      <c r="J145" s="1">
        <v>5</v>
      </c>
      <c r="K145" s="1">
        <v>13</v>
      </c>
    </row>
    <row r="146" spans="1:12" hidden="1" x14ac:dyDescent="0.25">
      <c r="A146" s="1" t="s">
        <v>1818</v>
      </c>
      <c r="B146" s="1">
        <v>1</v>
      </c>
      <c r="C146" s="1" t="s">
        <v>2783</v>
      </c>
      <c r="D146" s="1" t="s">
        <v>2784</v>
      </c>
      <c r="E146" s="1" t="s">
        <v>2785</v>
      </c>
      <c r="F146" s="1" t="s">
        <v>2774</v>
      </c>
      <c r="G146" s="1" t="s">
        <v>2786</v>
      </c>
      <c r="H146" s="1">
        <v>1</v>
      </c>
      <c r="I146" s="1">
        <v>7</v>
      </c>
      <c r="J146" s="1">
        <v>5</v>
      </c>
      <c r="K146" s="1">
        <v>13</v>
      </c>
    </row>
    <row r="147" spans="1:12" hidden="1" x14ac:dyDescent="0.25">
      <c r="A147" s="1" t="s">
        <v>1818</v>
      </c>
      <c r="B147" s="1">
        <v>1</v>
      </c>
      <c r="C147" s="1" t="s">
        <v>2787</v>
      </c>
      <c r="D147" s="1" t="s">
        <v>2788</v>
      </c>
      <c r="E147" s="1" t="s">
        <v>2789</v>
      </c>
      <c r="F147" s="1" t="s">
        <v>2774</v>
      </c>
      <c r="G147" s="1" t="s">
        <v>2775</v>
      </c>
      <c r="H147" s="1">
        <v>1</v>
      </c>
      <c r="I147" s="1">
        <v>7</v>
      </c>
      <c r="J147" s="1">
        <v>5</v>
      </c>
      <c r="K147" s="1">
        <v>13</v>
      </c>
    </row>
    <row r="148" spans="1:12" hidden="1" x14ac:dyDescent="0.25">
      <c r="A148" s="1" t="s">
        <v>1818</v>
      </c>
      <c r="B148" s="1">
        <v>4</v>
      </c>
      <c r="C148" s="1" t="s">
        <v>2790</v>
      </c>
      <c r="D148" s="1" t="s">
        <v>2791</v>
      </c>
      <c r="E148" s="1" t="s">
        <v>2792</v>
      </c>
      <c r="F148" s="1" t="s">
        <v>2774</v>
      </c>
      <c r="G148" s="1" t="s">
        <v>2793</v>
      </c>
      <c r="H148" s="1">
        <v>4</v>
      </c>
      <c r="I148" s="1">
        <v>36</v>
      </c>
      <c r="J148" s="1">
        <v>5</v>
      </c>
      <c r="K148" s="1">
        <v>45</v>
      </c>
    </row>
    <row r="149" spans="1:12" hidden="1" x14ac:dyDescent="0.25">
      <c r="A149" s="1" t="s">
        <v>1818</v>
      </c>
      <c r="B149" s="1">
        <v>4</v>
      </c>
      <c r="C149" s="1" t="s">
        <v>2794</v>
      </c>
      <c r="D149" s="1" t="s">
        <v>2795</v>
      </c>
      <c r="E149" s="1" t="s">
        <v>2796</v>
      </c>
      <c r="F149" s="1" t="s">
        <v>2774</v>
      </c>
      <c r="G149" s="1" t="s">
        <v>2786</v>
      </c>
      <c r="H149" s="1">
        <v>4</v>
      </c>
      <c r="I149" s="1">
        <v>36</v>
      </c>
      <c r="J149" s="1">
        <v>5</v>
      </c>
      <c r="K149" s="1">
        <v>45</v>
      </c>
    </row>
    <row r="150" spans="1:12" x14ac:dyDescent="0.25">
      <c r="A150" s="1" t="s">
        <v>1818</v>
      </c>
      <c r="B150" s="1">
        <v>4</v>
      </c>
      <c r="C150" s="1" t="s">
        <v>2797</v>
      </c>
      <c r="D150" s="1" t="s">
        <v>2798</v>
      </c>
      <c r="E150" s="1" t="s">
        <v>2799</v>
      </c>
      <c r="F150" s="1" t="s">
        <v>2800</v>
      </c>
      <c r="G150" s="1" t="s">
        <v>2801</v>
      </c>
      <c r="H150" s="1">
        <v>4</v>
      </c>
      <c r="I150" s="1">
        <v>36</v>
      </c>
      <c r="J150" s="1">
        <v>5</v>
      </c>
      <c r="K150" s="1">
        <v>45</v>
      </c>
      <c r="L150" s="4"/>
    </row>
    <row r="151" spans="1:12" x14ac:dyDescent="0.25">
      <c r="A151" s="1" t="s">
        <v>1818</v>
      </c>
      <c r="B151" s="1">
        <v>2</v>
      </c>
      <c r="C151" s="1" t="s">
        <v>2802</v>
      </c>
      <c r="D151" s="1" t="s">
        <v>2803</v>
      </c>
      <c r="E151" s="1" t="s">
        <v>2804</v>
      </c>
      <c r="F151" s="1" t="s">
        <v>2800</v>
      </c>
      <c r="G151" s="1" t="s">
        <v>2805</v>
      </c>
      <c r="H151" s="1">
        <v>2</v>
      </c>
      <c r="I151" s="1">
        <v>14</v>
      </c>
      <c r="J151" s="1">
        <v>5</v>
      </c>
      <c r="K151" s="1">
        <v>21</v>
      </c>
      <c r="L151" s="50" t="s">
        <v>1055</v>
      </c>
    </row>
    <row r="152" spans="1:12" x14ac:dyDescent="0.25">
      <c r="A152" s="1" t="s">
        <v>1818</v>
      </c>
      <c r="B152" s="1">
        <v>3</v>
      </c>
      <c r="C152" s="1" t="s">
        <v>2806</v>
      </c>
      <c r="D152" s="1" t="s">
        <v>2807</v>
      </c>
      <c r="E152" s="1" t="s">
        <v>2808</v>
      </c>
      <c r="F152" s="1" t="s">
        <v>2800</v>
      </c>
      <c r="G152" s="1" t="s">
        <v>2809</v>
      </c>
      <c r="H152" s="1">
        <v>3</v>
      </c>
      <c r="I152" s="1">
        <v>27</v>
      </c>
      <c r="J152" s="1">
        <v>5</v>
      </c>
      <c r="K152" s="1">
        <v>35</v>
      </c>
      <c r="L152" s="4"/>
    </row>
    <row r="153" spans="1:12" x14ac:dyDescent="0.25">
      <c r="A153" s="1" t="s">
        <v>1818</v>
      </c>
      <c r="B153" s="1">
        <v>3</v>
      </c>
      <c r="C153" s="1" t="s">
        <v>2810</v>
      </c>
      <c r="D153" s="1" t="s">
        <v>2811</v>
      </c>
      <c r="E153" s="1" t="s">
        <v>2812</v>
      </c>
      <c r="F153" s="1" t="s">
        <v>2800</v>
      </c>
      <c r="G153" s="1" t="s">
        <v>2813</v>
      </c>
      <c r="H153" s="1">
        <v>3</v>
      </c>
      <c r="I153" s="1">
        <v>27</v>
      </c>
      <c r="J153" s="1">
        <v>5</v>
      </c>
      <c r="K153" s="1">
        <v>35</v>
      </c>
      <c r="L153" s="4"/>
    </row>
    <row r="154" spans="1:12" hidden="1" x14ac:dyDescent="0.25">
      <c r="A154" s="1" t="s">
        <v>1818</v>
      </c>
      <c r="B154" s="1">
        <v>3</v>
      </c>
      <c r="C154" s="1" t="s">
        <v>2814</v>
      </c>
      <c r="D154" s="1" t="s">
        <v>2815</v>
      </c>
      <c r="E154" s="1" t="s">
        <v>2816</v>
      </c>
      <c r="F154" s="1" t="s">
        <v>2817</v>
      </c>
      <c r="G154" s="1" t="s">
        <v>2818</v>
      </c>
      <c r="H154" s="1">
        <v>3</v>
      </c>
      <c r="I154" s="1">
        <v>27</v>
      </c>
      <c r="J154" s="1">
        <v>5</v>
      </c>
      <c r="K154" s="1">
        <v>35</v>
      </c>
    </row>
    <row r="155" spans="1:12" hidden="1" x14ac:dyDescent="0.25">
      <c r="A155" s="1" t="s">
        <v>1818</v>
      </c>
      <c r="B155" s="1">
        <v>2</v>
      </c>
      <c r="C155" s="1" t="s">
        <v>2819</v>
      </c>
      <c r="D155" s="1" t="s">
        <v>2820</v>
      </c>
      <c r="E155" s="1" t="s">
        <v>2821</v>
      </c>
      <c r="F155" s="1" t="s">
        <v>2822</v>
      </c>
      <c r="G155" s="1" t="s">
        <v>2823</v>
      </c>
      <c r="H155" s="1">
        <v>2</v>
      </c>
      <c r="I155" s="1">
        <v>14</v>
      </c>
      <c r="J155" s="1">
        <v>5</v>
      </c>
      <c r="K155" s="1">
        <v>21</v>
      </c>
    </row>
    <row r="156" spans="1:12" hidden="1" x14ac:dyDescent="0.25">
      <c r="A156" s="1" t="s">
        <v>1818</v>
      </c>
      <c r="B156" s="1">
        <v>1</v>
      </c>
      <c r="C156" s="1" t="s">
        <v>2824</v>
      </c>
      <c r="D156" s="1" t="s">
        <v>2825</v>
      </c>
      <c r="E156" s="1" t="s">
        <v>2826</v>
      </c>
      <c r="F156" s="1" t="s">
        <v>2822</v>
      </c>
      <c r="G156" s="1" t="s">
        <v>2827</v>
      </c>
      <c r="H156" s="1">
        <v>1</v>
      </c>
      <c r="I156" s="1">
        <v>7</v>
      </c>
      <c r="J156" s="1">
        <v>5</v>
      </c>
      <c r="K156" s="1">
        <v>13</v>
      </c>
    </row>
    <row r="157" spans="1:12" hidden="1" x14ac:dyDescent="0.25">
      <c r="A157" s="1" t="s">
        <v>1818</v>
      </c>
      <c r="B157" s="1">
        <v>1</v>
      </c>
      <c r="C157" s="1" t="s">
        <v>2828</v>
      </c>
      <c r="D157" s="1" t="s">
        <v>2721</v>
      </c>
      <c r="E157" s="1" t="s">
        <v>2829</v>
      </c>
      <c r="F157" s="1" t="s">
        <v>2822</v>
      </c>
      <c r="G157" s="1">
        <v>0</v>
      </c>
      <c r="H157" s="1">
        <v>1</v>
      </c>
      <c r="I157" s="1">
        <v>7</v>
      </c>
      <c r="J157" s="1">
        <v>5</v>
      </c>
      <c r="K157" s="1">
        <v>13</v>
      </c>
    </row>
    <row r="158" spans="1:12" hidden="1" x14ac:dyDescent="0.25">
      <c r="A158" s="1" t="s">
        <v>1818</v>
      </c>
      <c r="B158" s="1">
        <v>6</v>
      </c>
      <c r="C158" s="1" t="s">
        <v>2830</v>
      </c>
      <c r="D158" s="1" t="s">
        <v>2831</v>
      </c>
      <c r="E158" s="1" t="s">
        <v>2832</v>
      </c>
      <c r="F158" s="1" t="s">
        <v>2833</v>
      </c>
      <c r="G158" s="1" t="s">
        <v>2834</v>
      </c>
      <c r="H158" s="1">
        <v>6</v>
      </c>
      <c r="I158" s="1">
        <v>54</v>
      </c>
      <c r="J158" s="1">
        <v>7</v>
      </c>
      <c r="K158" s="1">
        <v>67</v>
      </c>
    </row>
    <row r="159" spans="1:12" hidden="1" x14ac:dyDescent="0.25">
      <c r="A159" s="1" t="s">
        <v>1818</v>
      </c>
      <c r="B159" s="1">
        <v>5</v>
      </c>
      <c r="C159" s="1" t="s">
        <v>2835</v>
      </c>
      <c r="D159" s="1" t="s">
        <v>2836</v>
      </c>
      <c r="E159" s="1" t="s">
        <v>2837</v>
      </c>
      <c r="F159" s="1" t="s">
        <v>2833</v>
      </c>
      <c r="G159" s="1" t="s">
        <v>181</v>
      </c>
      <c r="H159" s="1">
        <v>5</v>
      </c>
      <c r="I159" s="1">
        <v>45</v>
      </c>
      <c r="J159" s="1">
        <v>5</v>
      </c>
      <c r="K159" s="1">
        <v>55</v>
      </c>
    </row>
    <row r="160" spans="1:12" hidden="1" x14ac:dyDescent="0.25">
      <c r="A160" s="1" t="s">
        <v>1818</v>
      </c>
      <c r="B160" s="1">
        <v>1</v>
      </c>
      <c r="C160" s="1" t="s">
        <v>2838</v>
      </c>
      <c r="D160" s="1" t="s">
        <v>2839</v>
      </c>
      <c r="E160" s="1" t="s">
        <v>181</v>
      </c>
      <c r="F160" s="1" t="s">
        <v>2833</v>
      </c>
      <c r="G160" s="1" t="s">
        <v>181</v>
      </c>
      <c r="H160" s="1">
        <v>1</v>
      </c>
      <c r="I160" s="1">
        <v>7</v>
      </c>
      <c r="J160" s="1">
        <v>5</v>
      </c>
      <c r="K160" s="1">
        <v>13</v>
      </c>
    </row>
    <row r="161" spans="1:11" hidden="1" x14ac:dyDescent="0.25">
      <c r="A161" s="1" t="s">
        <v>1818</v>
      </c>
      <c r="B161" s="1">
        <v>2</v>
      </c>
      <c r="C161" s="1" t="s">
        <v>2840</v>
      </c>
      <c r="D161" s="1" t="s">
        <v>2841</v>
      </c>
      <c r="E161" s="1" t="s">
        <v>2842</v>
      </c>
      <c r="F161" s="1" t="s">
        <v>2833</v>
      </c>
      <c r="G161" s="1" t="s">
        <v>2843</v>
      </c>
      <c r="H161" s="1">
        <v>2</v>
      </c>
      <c r="I161" s="1">
        <v>14</v>
      </c>
      <c r="J161" s="1">
        <v>5</v>
      </c>
      <c r="K161" s="1">
        <v>21</v>
      </c>
    </row>
    <row r="162" spans="1:11" hidden="1" x14ac:dyDescent="0.25">
      <c r="A162" s="1" t="s">
        <v>1818</v>
      </c>
      <c r="B162" s="1">
        <v>3</v>
      </c>
      <c r="C162" s="1" t="s">
        <v>2844</v>
      </c>
      <c r="D162" s="1" t="s">
        <v>2845</v>
      </c>
      <c r="E162" s="1" t="s">
        <v>2846</v>
      </c>
      <c r="F162" s="1" t="s">
        <v>2833</v>
      </c>
      <c r="G162" s="1" t="s">
        <v>2847</v>
      </c>
      <c r="H162" s="1">
        <v>3</v>
      </c>
      <c r="I162" s="1">
        <v>27</v>
      </c>
      <c r="J162" s="1">
        <v>5</v>
      </c>
      <c r="K162" s="1">
        <v>35</v>
      </c>
    </row>
    <row r="163" spans="1:11" hidden="1" x14ac:dyDescent="0.25">
      <c r="A163" s="1" t="s">
        <v>1818</v>
      </c>
      <c r="B163" s="1">
        <v>1</v>
      </c>
      <c r="C163" s="1" t="s">
        <v>2848</v>
      </c>
      <c r="D163" s="1" t="s">
        <v>2849</v>
      </c>
      <c r="E163" s="1" t="s">
        <v>181</v>
      </c>
      <c r="F163" s="1" t="s">
        <v>2833</v>
      </c>
      <c r="G163" s="1" t="s">
        <v>181</v>
      </c>
      <c r="H163" s="1">
        <v>1</v>
      </c>
      <c r="I163" s="1">
        <v>7</v>
      </c>
      <c r="J163" s="1">
        <v>5</v>
      </c>
      <c r="K163" s="1">
        <v>13</v>
      </c>
    </row>
    <row r="164" spans="1:11" hidden="1" x14ac:dyDescent="0.25">
      <c r="A164" s="1" t="s">
        <v>1818</v>
      </c>
      <c r="B164" s="1">
        <v>2</v>
      </c>
      <c r="C164" s="1" t="s">
        <v>2850</v>
      </c>
      <c r="D164" s="1" t="s">
        <v>2851</v>
      </c>
      <c r="E164" s="1" t="s">
        <v>2852</v>
      </c>
      <c r="F164" s="1" t="s">
        <v>2833</v>
      </c>
      <c r="G164" s="1" t="s">
        <v>2853</v>
      </c>
      <c r="H164" s="1">
        <v>2</v>
      </c>
      <c r="I164" s="1">
        <v>14</v>
      </c>
      <c r="J164" s="1">
        <v>5</v>
      </c>
      <c r="K164" s="1">
        <v>21</v>
      </c>
    </row>
    <row r="165" spans="1:11" hidden="1" x14ac:dyDescent="0.25">
      <c r="A165" s="1" t="s">
        <v>1818</v>
      </c>
      <c r="B165" s="1">
        <v>2</v>
      </c>
      <c r="C165" s="1" t="s">
        <v>2854</v>
      </c>
      <c r="D165" s="1" t="s">
        <v>2855</v>
      </c>
      <c r="E165" s="1" t="s">
        <v>2856</v>
      </c>
      <c r="F165" s="1" t="s">
        <v>2833</v>
      </c>
      <c r="G165" s="1" t="s">
        <v>2843</v>
      </c>
      <c r="H165" s="1">
        <v>2</v>
      </c>
      <c r="I165" s="1">
        <v>14</v>
      </c>
      <c r="J165" s="1">
        <v>5</v>
      </c>
      <c r="K165" s="1">
        <v>21</v>
      </c>
    </row>
    <row r="166" spans="1:11" hidden="1" x14ac:dyDescent="0.25">
      <c r="A166" s="1" t="s">
        <v>1818</v>
      </c>
      <c r="B166" s="1">
        <v>1</v>
      </c>
      <c r="C166" s="1" t="s">
        <v>2857</v>
      </c>
      <c r="D166" s="1" t="s">
        <v>2858</v>
      </c>
      <c r="E166" s="1" t="s">
        <v>2859</v>
      </c>
      <c r="F166" s="1" t="s">
        <v>2833</v>
      </c>
      <c r="G166" s="1" t="s">
        <v>2860</v>
      </c>
      <c r="H166" s="1">
        <v>1</v>
      </c>
      <c r="I166" s="1">
        <v>7</v>
      </c>
      <c r="J166" s="1">
        <v>5</v>
      </c>
      <c r="K166" s="1">
        <v>13</v>
      </c>
    </row>
    <row r="167" spans="1:11" hidden="1" x14ac:dyDescent="0.25">
      <c r="A167" s="1" t="s">
        <v>1818</v>
      </c>
      <c r="B167" s="1">
        <v>4</v>
      </c>
      <c r="C167" s="1" t="s">
        <v>2861</v>
      </c>
      <c r="D167" s="1" t="s">
        <v>2862</v>
      </c>
      <c r="E167" s="1" t="s">
        <v>2863</v>
      </c>
      <c r="F167" s="1" t="s">
        <v>2864</v>
      </c>
      <c r="G167" s="1" t="s">
        <v>2865</v>
      </c>
      <c r="H167" s="1">
        <v>4</v>
      </c>
      <c r="I167" s="1">
        <v>36</v>
      </c>
      <c r="J167" s="1">
        <v>5</v>
      </c>
      <c r="K167" s="1">
        <v>45</v>
      </c>
    </row>
    <row r="168" spans="1:11" hidden="1" x14ac:dyDescent="0.25">
      <c r="A168" s="1" t="s">
        <v>1818</v>
      </c>
      <c r="B168" s="1">
        <v>1</v>
      </c>
      <c r="C168" s="1" t="s">
        <v>2866</v>
      </c>
      <c r="D168" s="1" t="s">
        <v>2867</v>
      </c>
      <c r="E168" s="1" t="s">
        <v>2868</v>
      </c>
      <c r="F168" s="1" t="s">
        <v>2864</v>
      </c>
      <c r="G168" s="1" t="s">
        <v>2869</v>
      </c>
      <c r="H168" s="1">
        <v>1</v>
      </c>
      <c r="I168" s="1">
        <v>7</v>
      </c>
      <c r="J168" s="1">
        <v>5</v>
      </c>
      <c r="K168" s="1">
        <v>13</v>
      </c>
    </row>
    <row r="169" spans="1:11" hidden="1" x14ac:dyDescent="0.25">
      <c r="A169" s="1" t="s">
        <v>1818</v>
      </c>
      <c r="B169" s="1">
        <v>5</v>
      </c>
      <c r="C169" s="1" t="s">
        <v>2870</v>
      </c>
      <c r="D169" s="1" t="s">
        <v>2871</v>
      </c>
      <c r="E169" s="1" t="s">
        <v>2872</v>
      </c>
      <c r="F169" s="1" t="s">
        <v>2864</v>
      </c>
      <c r="G169" s="1" t="s">
        <v>2873</v>
      </c>
      <c r="H169" s="1">
        <v>5</v>
      </c>
      <c r="I169" s="1">
        <v>45</v>
      </c>
      <c r="J169" s="1">
        <v>5</v>
      </c>
      <c r="K169" s="1">
        <v>55</v>
      </c>
    </row>
    <row r="170" spans="1:11" hidden="1" x14ac:dyDescent="0.25">
      <c r="A170" s="1" t="s">
        <v>1818</v>
      </c>
      <c r="B170" s="1">
        <v>1</v>
      </c>
      <c r="C170" s="1" t="s">
        <v>2874</v>
      </c>
      <c r="D170" s="1" t="s">
        <v>2875</v>
      </c>
      <c r="E170" s="1" t="s">
        <v>2876</v>
      </c>
      <c r="F170" s="1" t="s">
        <v>2864</v>
      </c>
      <c r="G170" s="1" t="s">
        <v>2869</v>
      </c>
      <c r="H170" s="1">
        <v>1</v>
      </c>
      <c r="I170" s="1">
        <v>7</v>
      </c>
      <c r="J170" s="1">
        <v>5</v>
      </c>
      <c r="K170" s="1">
        <v>13</v>
      </c>
    </row>
    <row r="171" spans="1:11" hidden="1" x14ac:dyDescent="0.25">
      <c r="A171" s="1" t="s">
        <v>1818</v>
      </c>
      <c r="B171" s="1">
        <v>1</v>
      </c>
      <c r="C171" s="1" t="s">
        <v>2877</v>
      </c>
      <c r="D171" s="1" t="s">
        <v>2878</v>
      </c>
      <c r="E171" s="1" t="s">
        <v>2879</v>
      </c>
      <c r="F171" s="1" t="s">
        <v>2864</v>
      </c>
      <c r="G171" s="1" t="s">
        <v>2880</v>
      </c>
      <c r="H171" s="1">
        <v>1</v>
      </c>
      <c r="I171" s="1">
        <v>7</v>
      </c>
      <c r="J171" s="1">
        <v>5</v>
      </c>
      <c r="K171" s="1">
        <v>13</v>
      </c>
    </row>
    <row r="172" spans="1:11" hidden="1" x14ac:dyDescent="0.25">
      <c r="A172" s="1" t="s">
        <v>1818</v>
      </c>
      <c r="B172" s="1">
        <v>2</v>
      </c>
      <c r="C172" s="1" t="s">
        <v>2881</v>
      </c>
      <c r="D172" s="1" t="s">
        <v>2882</v>
      </c>
      <c r="E172" s="1" t="s">
        <v>2883</v>
      </c>
      <c r="F172" s="1" t="s">
        <v>2864</v>
      </c>
      <c r="G172" s="1" t="s">
        <v>2884</v>
      </c>
      <c r="H172" s="1">
        <v>2</v>
      </c>
      <c r="I172" s="1">
        <v>14</v>
      </c>
      <c r="J172" s="1">
        <v>5</v>
      </c>
      <c r="K172" s="1">
        <v>21</v>
      </c>
    </row>
    <row r="173" spans="1:11" hidden="1" x14ac:dyDescent="0.25">
      <c r="A173" s="1" t="s">
        <v>1818</v>
      </c>
      <c r="B173" s="1">
        <v>1</v>
      </c>
      <c r="C173" s="1" t="s">
        <v>2885</v>
      </c>
      <c r="D173" s="1" t="s">
        <v>2886</v>
      </c>
      <c r="E173" s="1" t="s">
        <v>2887</v>
      </c>
      <c r="F173" s="1" t="s">
        <v>2864</v>
      </c>
      <c r="G173" s="1" t="s">
        <v>2888</v>
      </c>
      <c r="H173" s="1">
        <v>1</v>
      </c>
      <c r="I173" s="1">
        <v>7</v>
      </c>
      <c r="J173" s="1">
        <v>5</v>
      </c>
      <c r="K173" s="1">
        <v>13</v>
      </c>
    </row>
    <row r="174" spans="1:11" hidden="1" x14ac:dyDescent="0.25">
      <c r="A174" s="1" t="s">
        <v>1818</v>
      </c>
      <c r="B174" s="1">
        <v>1</v>
      </c>
      <c r="C174" s="1" t="s">
        <v>2889</v>
      </c>
      <c r="D174" s="1" t="s">
        <v>2890</v>
      </c>
      <c r="E174" s="1" t="s">
        <v>2891</v>
      </c>
      <c r="F174" s="1" t="s">
        <v>2864</v>
      </c>
      <c r="G174" s="1" t="s">
        <v>2892</v>
      </c>
      <c r="H174" s="1">
        <v>1</v>
      </c>
      <c r="I174" s="1">
        <v>7</v>
      </c>
      <c r="J174" s="1">
        <v>5</v>
      </c>
      <c r="K174" s="1">
        <v>13</v>
      </c>
    </row>
    <row r="175" spans="1:11" hidden="1" x14ac:dyDescent="0.25">
      <c r="A175" s="1" t="s">
        <v>1818</v>
      </c>
      <c r="B175" s="1">
        <v>4</v>
      </c>
      <c r="C175" s="1" t="s">
        <v>2893</v>
      </c>
      <c r="D175" s="1" t="s">
        <v>2894</v>
      </c>
      <c r="E175" s="1" t="s">
        <v>2895</v>
      </c>
      <c r="F175" s="1" t="s">
        <v>2864</v>
      </c>
      <c r="G175" s="1" t="s">
        <v>2896</v>
      </c>
      <c r="H175" s="1">
        <v>4</v>
      </c>
      <c r="I175" s="1">
        <v>36</v>
      </c>
      <c r="J175" s="1">
        <v>5</v>
      </c>
      <c r="K175" s="1">
        <v>45</v>
      </c>
    </row>
    <row r="176" spans="1:11" hidden="1" x14ac:dyDescent="0.25">
      <c r="A176" s="1" t="s">
        <v>1818</v>
      </c>
      <c r="B176" s="1">
        <v>1</v>
      </c>
      <c r="C176" s="1" t="s">
        <v>2897</v>
      </c>
      <c r="D176" s="1" t="s">
        <v>2898</v>
      </c>
      <c r="E176" s="1" t="s">
        <v>2899</v>
      </c>
      <c r="F176" s="1" t="s">
        <v>2864</v>
      </c>
      <c r="G176" s="1" t="s">
        <v>2896</v>
      </c>
      <c r="H176" s="1">
        <v>1</v>
      </c>
      <c r="I176" s="1">
        <v>7</v>
      </c>
      <c r="J176" s="1">
        <v>5</v>
      </c>
      <c r="K176" s="1">
        <v>13</v>
      </c>
    </row>
    <row r="177" spans="1:12" hidden="1" x14ac:dyDescent="0.25">
      <c r="A177" s="1" t="s">
        <v>1818</v>
      </c>
      <c r="B177" s="1">
        <v>3</v>
      </c>
      <c r="C177" s="1" t="s">
        <v>2900</v>
      </c>
      <c r="D177" s="1" t="s">
        <v>2901</v>
      </c>
      <c r="E177" s="1" t="s">
        <v>2902</v>
      </c>
      <c r="F177" s="1" t="s">
        <v>2864</v>
      </c>
      <c r="G177" s="1" t="s">
        <v>2903</v>
      </c>
      <c r="H177" s="1">
        <v>3</v>
      </c>
      <c r="I177" s="1">
        <v>27</v>
      </c>
      <c r="J177" s="1">
        <v>5</v>
      </c>
      <c r="K177" s="1">
        <v>35</v>
      </c>
    </row>
    <row r="178" spans="1:12" hidden="1" x14ac:dyDescent="0.25">
      <c r="A178" s="1" t="s">
        <v>1818</v>
      </c>
      <c r="B178" s="1">
        <v>1</v>
      </c>
      <c r="C178" s="1" t="s">
        <v>2904</v>
      </c>
      <c r="D178" s="1" t="s">
        <v>2905</v>
      </c>
      <c r="E178" s="1" t="s">
        <v>2906</v>
      </c>
      <c r="F178" s="1" t="s">
        <v>2864</v>
      </c>
      <c r="G178" s="1" t="s">
        <v>2907</v>
      </c>
      <c r="H178" s="1">
        <v>1</v>
      </c>
      <c r="I178" s="1">
        <v>7</v>
      </c>
      <c r="J178" s="1">
        <v>5</v>
      </c>
      <c r="K178" s="1">
        <v>13</v>
      </c>
    </row>
    <row r="179" spans="1:12" hidden="1" x14ac:dyDescent="0.25">
      <c r="A179" s="1" t="s">
        <v>1818</v>
      </c>
      <c r="B179" s="1">
        <v>1</v>
      </c>
      <c r="C179" s="1" t="s">
        <v>2908</v>
      </c>
      <c r="D179" s="1" t="s">
        <v>2909</v>
      </c>
      <c r="E179" s="1" t="s">
        <v>181</v>
      </c>
      <c r="F179" s="1" t="s">
        <v>2864</v>
      </c>
      <c r="G179" s="1" t="s">
        <v>181</v>
      </c>
      <c r="H179" s="1">
        <v>1</v>
      </c>
      <c r="I179" s="1">
        <v>7</v>
      </c>
      <c r="J179" s="1">
        <v>5</v>
      </c>
      <c r="K179" s="1">
        <v>13</v>
      </c>
    </row>
    <row r="180" spans="1:12" x14ac:dyDescent="0.25">
      <c r="A180" s="1" t="s">
        <v>1818</v>
      </c>
      <c r="B180" s="1">
        <v>4</v>
      </c>
      <c r="C180" s="1" t="s">
        <v>2910</v>
      </c>
      <c r="D180" s="1" t="s">
        <v>2911</v>
      </c>
      <c r="E180" s="1" t="s">
        <v>2912</v>
      </c>
      <c r="F180" s="1" t="s">
        <v>2913</v>
      </c>
      <c r="G180" s="1" t="s">
        <v>2914</v>
      </c>
      <c r="H180" s="1">
        <v>4</v>
      </c>
      <c r="I180" s="1">
        <v>36</v>
      </c>
      <c r="J180" s="1">
        <v>5</v>
      </c>
      <c r="K180" s="1">
        <v>45</v>
      </c>
      <c r="L180" s="4"/>
    </row>
    <row r="181" spans="1:12" x14ac:dyDescent="0.25">
      <c r="A181" s="1" t="s">
        <v>1818</v>
      </c>
      <c r="B181" s="1">
        <v>1</v>
      </c>
      <c r="C181" s="1" t="s">
        <v>2915</v>
      </c>
      <c r="D181" s="1" t="s">
        <v>2916</v>
      </c>
      <c r="E181" s="1" t="s">
        <v>2917</v>
      </c>
      <c r="F181" s="1" t="s">
        <v>2913</v>
      </c>
      <c r="G181" s="1" t="s">
        <v>2918</v>
      </c>
      <c r="H181" s="1">
        <v>1</v>
      </c>
      <c r="I181" s="1">
        <v>7</v>
      </c>
      <c r="J181" s="1">
        <v>5</v>
      </c>
      <c r="K181" s="1">
        <v>13</v>
      </c>
      <c r="L181" s="4"/>
    </row>
    <row r="182" spans="1:12" x14ac:dyDescent="0.25">
      <c r="A182" s="1" t="s">
        <v>1818</v>
      </c>
      <c r="B182" s="1">
        <v>1</v>
      </c>
      <c r="C182" s="1" t="s">
        <v>2919</v>
      </c>
      <c r="D182" s="1" t="s">
        <v>2920</v>
      </c>
      <c r="E182" s="1" t="s">
        <v>2921</v>
      </c>
      <c r="F182" s="1" t="s">
        <v>2913</v>
      </c>
      <c r="G182" s="1" t="s">
        <v>2922</v>
      </c>
      <c r="H182" s="1">
        <v>1</v>
      </c>
      <c r="I182" s="1">
        <v>7</v>
      </c>
      <c r="J182" s="1">
        <v>5</v>
      </c>
      <c r="K182" s="1">
        <v>13</v>
      </c>
      <c r="L182" s="4"/>
    </row>
    <row r="183" spans="1:12" x14ac:dyDescent="0.25">
      <c r="A183" s="1" t="s">
        <v>1818</v>
      </c>
      <c r="B183" s="1">
        <v>1</v>
      </c>
      <c r="C183" s="1" t="s">
        <v>2923</v>
      </c>
      <c r="D183" s="1" t="s">
        <v>2924</v>
      </c>
      <c r="E183" s="1" t="s">
        <v>2925</v>
      </c>
      <c r="F183" s="1" t="s">
        <v>2913</v>
      </c>
      <c r="G183" s="1" t="s">
        <v>2926</v>
      </c>
      <c r="H183" s="1">
        <v>1</v>
      </c>
      <c r="I183" s="1">
        <v>7</v>
      </c>
      <c r="J183" s="1">
        <v>5</v>
      </c>
      <c r="K183" s="1">
        <v>13</v>
      </c>
      <c r="L183" s="5"/>
    </row>
    <row r="184" spans="1:12" hidden="1" x14ac:dyDescent="0.25">
      <c r="A184" s="1" t="s">
        <v>1818</v>
      </c>
      <c r="B184" s="1">
        <v>1</v>
      </c>
      <c r="C184" s="1" t="s">
        <v>2927</v>
      </c>
      <c r="D184" s="1" t="s">
        <v>2928</v>
      </c>
      <c r="E184" s="1" t="s">
        <v>2929</v>
      </c>
      <c r="F184" s="1" t="s">
        <v>2930</v>
      </c>
      <c r="G184" s="1" t="s">
        <v>2931</v>
      </c>
      <c r="H184" s="1">
        <v>1</v>
      </c>
      <c r="I184" s="1">
        <v>7</v>
      </c>
      <c r="J184" s="1">
        <v>5</v>
      </c>
      <c r="K184" s="1">
        <v>13</v>
      </c>
    </row>
  </sheetData>
  <autoFilter ref="A1:K184">
    <filterColumn colId="5">
      <filters>
        <filter val="MASSA LUBRENSE"/>
        <filter val="META"/>
        <filter val="PIANO DI SORRENTO"/>
        <filter val="SANT'AGNELLO"/>
        <filter val="SORRENTO"/>
        <filter val="VICO EQUENSE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62" workbookViewId="0">
      <selection activeCell="M69" sqref="M69"/>
    </sheetView>
  </sheetViews>
  <sheetFormatPr defaultColWidth="8.85546875" defaultRowHeight="15" x14ac:dyDescent="0.25"/>
  <cols>
    <col min="3" max="3" width="12.140625" bestFit="1" customWidth="1"/>
    <col min="4" max="4" width="20.42578125" customWidth="1"/>
    <col min="12" max="12" width="12.1406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1" t="s">
        <v>328</v>
      </c>
    </row>
    <row r="2" spans="1:12" ht="12.75" customHeight="1" x14ac:dyDescent="0.25">
      <c r="A2" s="6" t="s">
        <v>0</v>
      </c>
      <c r="B2" s="7">
        <v>1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7"/>
    </row>
    <row r="3" spans="1:12" x14ac:dyDescent="0.25">
      <c r="A3" s="8" t="s">
        <v>0</v>
      </c>
      <c r="B3" s="1">
        <v>3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>
        <f t="shared" si="0"/>
        <v>3</v>
      </c>
      <c r="I3" s="1">
        <f t="shared" si="1"/>
        <v>27</v>
      </c>
      <c r="J3" s="1">
        <f t="shared" si="2"/>
        <v>5</v>
      </c>
      <c r="K3" s="1">
        <f t="shared" si="3"/>
        <v>35</v>
      </c>
      <c r="L3" s="18"/>
    </row>
    <row r="4" spans="1:12" x14ac:dyDescent="0.25">
      <c r="A4" s="8" t="s">
        <v>0</v>
      </c>
      <c r="B4" s="1">
        <v>3</v>
      </c>
      <c r="C4" s="1" t="s">
        <v>11</v>
      </c>
      <c r="D4" s="1" t="s">
        <v>12</v>
      </c>
      <c r="E4" s="1" t="s">
        <v>13</v>
      </c>
      <c r="F4" s="1" t="s">
        <v>9</v>
      </c>
      <c r="G4" s="1" t="s">
        <v>14</v>
      </c>
      <c r="H4" s="1">
        <f t="shared" si="0"/>
        <v>3</v>
      </c>
      <c r="I4" s="1">
        <f t="shared" si="1"/>
        <v>27</v>
      </c>
      <c r="J4" s="1">
        <f t="shared" si="2"/>
        <v>5</v>
      </c>
      <c r="K4" s="1">
        <f t="shared" si="3"/>
        <v>35</v>
      </c>
      <c r="L4" s="18"/>
    </row>
    <row r="5" spans="1:12" x14ac:dyDescent="0.25">
      <c r="A5" s="8" t="s">
        <v>0</v>
      </c>
      <c r="B5" s="1">
        <v>1</v>
      </c>
      <c r="C5" s="1" t="s">
        <v>15</v>
      </c>
      <c r="D5" s="1" t="s">
        <v>9</v>
      </c>
      <c r="E5" s="1" t="s">
        <v>16</v>
      </c>
      <c r="F5" s="1" t="s">
        <v>9</v>
      </c>
      <c r="G5" s="1" t="s">
        <v>17</v>
      </c>
      <c r="H5" s="1">
        <f t="shared" si="0"/>
        <v>1</v>
      </c>
      <c r="I5" s="1">
        <f t="shared" si="1"/>
        <v>7</v>
      </c>
      <c r="J5" s="1">
        <f t="shared" si="2"/>
        <v>5</v>
      </c>
      <c r="K5" s="1">
        <f t="shared" si="3"/>
        <v>13</v>
      </c>
      <c r="L5" s="18"/>
    </row>
    <row r="6" spans="1:12" x14ac:dyDescent="0.25">
      <c r="A6" s="8" t="s">
        <v>0</v>
      </c>
      <c r="B6" s="1">
        <v>2</v>
      </c>
      <c r="C6" s="1" t="s">
        <v>18</v>
      </c>
      <c r="D6" s="1" t="s">
        <v>19</v>
      </c>
      <c r="E6" s="1" t="s">
        <v>20</v>
      </c>
      <c r="F6" s="1" t="s">
        <v>9</v>
      </c>
      <c r="G6" s="1" t="s">
        <v>21</v>
      </c>
      <c r="H6" s="1">
        <f t="shared" si="0"/>
        <v>2</v>
      </c>
      <c r="I6" s="1">
        <f t="shared" si="1"/>
        <v>14</v>
      </c>
      <c r="J6" s="1">
        <f t="shared" si="2"/>
        <v>5</v>
      </c>
      <c r="K6" s="1">
        <f t="shared" si="3"/>
        <v>21</v>
      </c>
      <c r="L6" s="18"/>
    </row>
    <row r="7" spans="1:12" x14ac:dyDescent="0.25">
      <c r="A7" s="8" t="s">
        <v>0</v>
      </c>
      <c r="B7" s="1">
        <v>2</v>
      </c>
      <c r="C7" s="1" t="s">
        <v>22</v>
      </c>
      <c r="D7" s="1" t="s">
        <v>9</v>
      </c>
      <c r="E7" s="1" t="s">
        <v>16</v>
      </c>
      <c r="F7" s="1" t="s">
        <v>9</v>
      </c>
      <c r="G7" s="1" t="s">
        <v>17</v>
      </c>
      <c r="H7" s="1">
        <f t="shared" si="0"/>
        <v>2</v>
      </c>
      <c r="I7" s="1">
        <f t="shared" si="1"/>
        <v>14</v>
      </c>
      <c r="J7" s="1">
        <f t="shared" si="2"/>
        <v>5</v>
      </c>
      <c r="K7" s="1">
        <f t="shared" si="3"/>
        <v>21</v>
      </c>
      <c r="L7" s="18"/>
    </row>
    <row r="8" spans="1:12" x14ac:dyDescent="0.25">
      <c r="A8" s="8" t="s">
        <v>0</v>
      </c>
      <c r="B8" s="1">
        <v>2</v>
      </c>
      <c r="C8" s="1" t="s">
        <v>23</v>
      </c>
      <c r="D8" s="1" t="s">
        <v>24</v>
      </c>
      <c r="E8" s="1" t="s">
        <v>25</v>
      </c>
      <c r="F8" s="1" t="s">
        <v>9</v>
      </c>
      <c r="G8" s="1" t="s">
        <v>26</v>
      </c>
      <c r="H8" s="1">
        <f t="shared" si="0"/>
        <v>2</v>
      </c>
      <c r="I8" s="1">
        <f t="shared" si="1"/>
        <v>14</v>
      </c>
      <c r="J8" s="1">
        <f t="shared" si="2"/>
        <v>5</v>
      </c>
      <c r="K8" s="1">
        <f t="shared" si="3"/>
        <v>21</v>
      </c>
      <c r="L8" s="18"/>
    </row>
    <row r="9" spans="1:12" x14ac:dyDescent="0.25">
      <c r="A9" s="8" t="s">
        <v>0</v>
      </c>
      <c r="B9" s="1">
        <v>4</v>
      </c>
      <c r="C9" s="1" t="s">
        <v>27</v>
      </c>
      <c r="D9" s="1" t="s">
        <v>28</v>
      </c>
      <c r="E9" s="1" t="s">
        <v>29</v>
      </c>
      <c r="F9" s="1" t="s">
        <v>30</v>
      </c>
      <c r="G9" s="1" t="s">
        <v>31</v>
      </c>
      <c r="H9" s="1">
        <f t="shared" si="0"/>
        <v>4</v>
      </c>
      <c r="I9" s="1">
        <f t="shared" si="1"/>
        <v>36</v>
      </c>
      <c r="J9" s="1">
        <f t="shared" si="2"/>
        <v>5</v>
      </c>
      <c r="K9" s="1">
        <f t="shared" si="3"/>
        <v>45</v>
      </c>
      <c r="L9" s="18"/>
    </row>
    <row r="10" spans="1:12" x14ac:dyDescent="0.25">
      <c r="A10" s="8" t="s">
        <v>0</v>
      </c>
      <c r="B10" s="1">
        <v>1</v>
      </c>
      <c r="C10" s="1" t="s">
        <v>32</v>
      </c>
      <c r="D10" s="1" t="s">
        <v>33</v>
      </c>
      <c r="E10" s="1" t="s">
        <v>34</v>
      </c>
      <c r="F10" s="1" t="s">
        <v>35</v>
      </c>
      <c r="G10" s="1" t="s">
        <v>36</v>
      </c>
      <c r="H10" s="1">
        <f t="shared" si="0"/>
        <v>1</v>
      </c>
      <c r="I10" s="1">
        <f t="shared" si="1"/>
        <v>7</v>
      </c>
      <c r="J10" s="1">
        <f t="shared" si="2"/>
        <v>5</v>
      </c>
      <c r="K10" s="1">
        <f t="shared" si="3"/>
        <v>13</v>
      </c>
      <c r="L10" s="18"/>
    </row>
    <row r="11" spans="1:12" x14ac:dyDescent="0.25">
      <c r="A11" s="8" t="s">
        <v>0</v>
      </c>
      <c r="B11" s="1">
        <v>2</v>
      </c>
      <c r="C11" s="1" t="s">
        <v>37</v>
      </c>
      <c r="D11" s="1" t="s">
        <v>38</v>
      </c>
      <c r="E11" s="1" t="s">
        <v>39</v>
      </c>
      <c r="F11" s="1" t="s">
        <v>0</v>
      </c>
      <c r="G11" s="1" t="s">
        <v>40</v>
      </c>
      <c r="H11" s="1">
        <f t="shared" si="0"/>
        <v>2</v>
      </c>
      <c r="I11" s="1">
        <f t="shared" si="1"/>
        <v>14</v>
      </c>
      <c r="J11" s="1">
        <f t="shared" si="2"/>
        <v>5</v>
      </c>
      <c r="K11" s="1">
        <f t="shared" si="3"/>
        <v>21</v>
      </c>
      <c r="L11" s="18"/>
    </row>
    <row r="12" spans="1:12" x14ac:dyDescent="0.25">
      <c r="A12" s="8" t="s">
        <v>0</v>
      </c>
      <c r="B12" s="1">
        <v>2</v>
      </c>
      <c r="C12" s="1" t="s">
        <v>41</v>
      </c>
      <c r="D12" s="1" t="s">
        <v>42</v>
      </c>
      <c r="E12" s="1" t="s">
        <v>43</v>
      </c>
      <c r="F12" s="1" t="s">
        <v>0</v>
      </c>
      <c r="G12" s="1" t="s">
        <v>44</v>
      </c>
      <c r="H12" s="1">
        <f t="shared" si="0"/>
        <v>2</v>
      </c>
      <c r="I12" s="1">
        <f t="shared" si="1"/>
        <v>14</v>
      </c>
      <c r="J12" s="1">
        <f t="shared" si="2"/>
        <v>5</v>
      </c>
      <c r="K12" s="1">
        <f t="shared" si="3"/>
        <v>21</v>
      </c>
      <c r="L12" s="18"/>
    </row>
    <row r="13" spans="1:12" x14ac:dyDescent="0.25">
      <c r="A13" s="8" t="s">
        <v>0</v>
      </c>
      <c r="B13" s="1">
        <v>1</v>
      </c>
      <c r="C13" s="1" t="s">
        <v>45</v>
      </c>
      <c r="D13" s="1" t="s">
        <v>46</v>
      </c>
      <c r="E13" s="1" t="s">
        <v>47</v>
      </c>
      <c r="F13" s="1" t="s">
        <v>0</v>
      </c>
      <c r="G13" s="1">
        <v>0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8"/>
    </row>
    <row r="14" spans="1:12" x14ac:dyDescent="0.25">
      <c r="A14" s="8" t="s">
        <v>0</v>
      </c>
      <c r="B14" s="1">
        <v>6</v>
      </c>
      <c r="C14" s="1" t="s">
        <v>48</v>
      </c>
      <c r="D14" s="1" t="s">
        <v>49</v>
      </c>
      <c r="E14" s="1" t="s">
        <v>50</v>
      </c>
      <c r="F14" s="1" t="s">
        <v>0</v>
      </c>
      <c r="G14" s="1" t="s">
        <v>51</v>
      </c>
      <c r="H14" s="1">
        <f t="shared" si="0"/>
        <v>6</v>
      </c>
      <c r="I14" s="1">
        <f t="shared" si="1"/>
        <v>54</v>
      </c>
      <c r="J14" s="1">
        <f t="shared" si="2"/>
        <v>7</v>
      </c>
      <c r="K14" s="1">
        <f t="shared" si="3"/>
        <v>67</v>
      </c>
      <c r="L14" s="52" t="s">
        <v>1055</v>
      </c>
    </row>
    <row r="15" spans="1:12" x14ac:dyDescent="0.25">
      <c r="A15" s="8" t="s">
        <v>0</v>
      </c>
      <c r="B15" s="1">
        <v>5</v>
      </c>
      <c r="C15" s="1" t="s">
        <v>52</v>
      </c>
      <c r="D15" s="1" t="s">
        <v>53</v>
      </c>
      <c r="E15" s="1" t="s">
        <v>54</v>
      </c>
      <c r="F15" s="1" t="s">
        <v>0</v>
      </c>
      <c r="G15" s="1" t="s">
        <v>55</v>
      </c>
      <c r="H15" s="1">
        <f t="shared" si="0"/>
        <v>5</v>
      </c>
      <c r="I15" s="1">
        <f t="shared" si="1"/>
        <v>45</v>
      </c>
      <c r="J15" s="1">
        <f t="shared" si="2"/>
        <v>5</v>
      </c>
      <c r="K15" s="1">
        <f t="shared" si="3"/>
        <v>55</v>
      </c>
      <c r="L15" s="18"/>
    </row>
    <row r="16" spans="1:12" x14ac:dyDescent="0.25">
      <c r="A16" s="8" t="s">
        <v>0</v>
      </c>
      <c r="B16" s="1">
        <v>2</v>
      </c>
      <c r="C16" s="1" t="s">
        <v>56</v>
      </c>
      <c r="D16" s="1" t="s">
        <v>57</v>
      </c>
      <c r="E16" s="1" t="s">
        <v>58</v>
      </c>
      <c r="F16" s="1" t="s">
        <v>0</v>
      </c>
      <c r="G16" s="1" t="s">
        <v>59</v>
      </c>
      <c r="H16" s="1">
        <f t="shared" si="0"/>
        <v>2</v>
      </c>
      <c r="I16" s="1">
        <f t="shared" si="1"/>
        <v>14</v>
      </c>
      <c r="J16" s="1">
        <f t="shared" si="2"/>
        <v>5</v>
      </c>
      <c r="K16" s="1">
        <f t="shared" si="3"/>
        <v>21</v>
      </c>
      <c r="L16" s="18"/>
    </row>
    <row r="17" spans="1:12" x14ac:dyDescent="0.25">
      <c r="A17" s="8" t="s">
        <v>0</v>
      </c>
      <c r="B17" s="1">
        <v>5</v>
      </c>
      <c r="C17" s="1" t="s">
        <v>60</v>
      </c>
      <c r="D17" s="1" t="s">
        <v>61</v>
      </c>
      <c r="E17" s="1" t="s">
        <v>62</v>
      </c>
      <c r="F17" s="1" t="s">
        <v>0</v>
      </c>
      <c r="G17" s="1" t="s">
        <v>63</v>
      </c>
      <c r="H17" s="1">
        <f t="shared" si="0"/>
        <v>5</v>
      </c>
      <c r="I17" s="1">
        <f t="shared" si="1"/>
        <v>45</v>
      </c>
      <c r="J17" s="1">
        <f t="shared" si="2"/>
        <v>5</v>
      </c>
      <c r="K17" s="1">
        <f t="shared" si="3"/>
        <v>55</v>
      </c>
      <c r="L17" s="18"/>
    </row>
    <row r="18" spans="1:12" x14ac:dyDescent="0.25">
      <c r="A18" s="8" t="s">
        <v>0</v>
      </c>
      <c r="B18" s="1">
        <v>1</v>
      </c>
      <c r="C18" s="1" t="s">
        <v>64</v>
      </c>
      <c r="D18" s="1" t="s">
        <v>65</v>
      </c>
      <c r="E18" s="1" t="s">
        <v>66</v>
      </c>
      <c r="F18" s="1" t="s">
        <v>0</v>
      </c>
      <c r="G18" s="1">
        <v>0</v>
      </c>
      <c r="H18" s="1">
        <f t="shared" si="0"/>
        <v>1</v>
      </c>
      <c r="I18" s="1">
        <f t="shared" si="1"/>
        <v>7</v>
      </c>
      <c r="J18" s="1">
        <f t="shared" si="2"/>
        <v>5</v>
      </c>
      <c r="K18" s="1">
        <f t="shared" si="3"/>
        <v>13</v>
      </c>
      <c r="L18" s="18"/>
    </row>
    <row r="19" spans="1:12" x14ac:dyDescent="0.25">
      <c r="A19" s="8" t="s">
        <v>0</v>
      </c>
      <c r="B19" s="1">
        <v>1</v>
      </c>
      <c r="C19" s="1" t="s">
        <v>67</v>
      </c>
      <c r="D19" s="1" t="s">
        <v>68</v>
      </c>
      <c r="E19" s="1" t="s">
        <v>69</v>
      </c>
      <c r="F19" s="1" t="s">
        <v>0</v>
      </c>
      <c r="G19" s="1" t="s">
        <v>70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8"/>
    </row>
    <row r="20" spans="1:12" x14ac:dyDescent="0.25">
      <c r="A20" s="8" t="s">
        <v>0</v>
      </c>
      <c r="B20" s="1">
        <v>5</v>
      </c>
      <c r="C20" s="1" t="s">
        <v>71</v>
      </c>
      <c r="D20" s="1" t="s">
        <v>72</v>
      </c>
      <c r="E20" s="1" t="s">
        <v>73</v>
      </c>
      <c r="F20" s="1" t="s">
        <v>0</v>
      </c>
      <c r="G20" s="1" t="s">
        <v>74</v>
      </c>
      <c r="H20" s="1">
        <f t="shared" si="0"/>
        <v>5</v>
      </c>
      <c r="I20" s="1">
        <f t="shared" si="1"/>
        <v>45</v>
      </c>
      <c r="J20" s="1">
        <f t="shared" si="2"/>
        <v>5</v>
      </c>
      <c r="K20" s="1">
        <f t="shared" si="3"/>
        <v>55</v>
      </c>
      <c r="L20" s="18"/>
    </row>
    <row r="21" spans="1:12" x14ac:dyDescent="0.25">
      <c r="A21" s="8" t="s">
        <v>0</v>
      </c>
      <c r="B21" s="1">
        <v>3</v>
      </c>
      <c r="C21" s="1" t="s">
        <v>75</v>
      </c>
      <c r="D21" s="1" t="s">
        <v>76</v>
      </c>
      <c r="E21" s="1" t="s">
        <v>77</v>
      </c>
      <c r="F21" s="1" t="s">
        <v>0</v>
      </c>
      <c r="G21" s="1" t="s">
        <v>78</v>
      </c>
      <c r="H21" s="1">
        <f t="shared" si="0"/>
        <v>3</v>
      </c>
      <c r="I21" s="1">
        <f t="shared" si="1"/>
        <v>27</v>
      </c>
      <c r="J21" s="1">
        <f t="shared" si="2"/>
        <v>5</v>
      </c>
      <c r="K21" s="1">
        <f t="shared" si="3"/>
        <v>35</v>
      </c>
      <c r="L21" s="18"/>
    </row>
    <row r="22" spans="1:12" x14ac:dyDescent="0.25">
      <c r="A22" s="8" t="s">
        <v>0</v>
      </c>
      <c r="B22" s="1">
        <v>1</v>
      </c>
      <c r="C22" s="1" t="s">
        <v>79</v>
      </c>
      <c r="D22" s="1" t="s">
        <v>80</v>
      </c>
      <c r="E22" s="1" t="s">
        <v>81</v>
      </c>
      <c r="F22" s="1" t="s">
        <v>0</v>
      </c>
      <c r="G22" s="1" t="s">
        <v>82</v>
      </c>
      <c r="H22" s="1">
        <f t="shared" si="0"/>
        <v>1</v>
      </c>
      <c r="I22" s="1">
        <f t="shared" si="1"/>
        <v>7</v>
      </c>
      <c r="J22" s="1">
        <f t="shared" si="2"/>
        <v>5</v>
      </c>
      <c r="K22" s="1">
        <f t="shared" si="3"/>
        <v>13</v>
      </c>
      <c r="L22" s="18"/>
    </row>
    <row r="23" spans="1:12" x14ac:dyDescent="0.25">
      <c r="A23" s="8" t="s">
        <v>0</v>
      </c>
      <c r="B23" s="1">
        <v>3</v>
      </c>
      <c r="C23" s="1" t="s">
        <v>83</v>
      </c>
      <c r="D23" s="1" t="s">
        <v>84</v>
      </c>
      <c r="E23" s="1" t="s">
        <v>85</v>
      </c>
      <c r="F23" s="1" t="s">
        <v>0</v>
      </c>
      <c r="G23" s="1" t="s">
        <v>59</v>
      </c>
      <c r="H23" s="1">
        <f t="shared" si="0"/>
        <v>3</v>
      </c>
      <c r="I23" s="1">
        <f t="shared" si="1"/>
        <v>27</v>
      </c>
      <c r="J23" s="1">
        <f t="shared" si="2"/>
        <v>5</v>
      </c>
      <c r="K23" s="1">
        <f t="shared" si="3"/>
        <v>35</v>
      </c>
      <c r="L23" s="18"/>
    </row>
    <row r="24" spans="1:12" x14ac:dyDescent="0.25">
      <c r="A24" s="8" t="s">
        <v>0</v>
      </c>
      <c r="B24" s="1">
        <v>3</v>
      </c>
      <c r="C24" s="1" t="s">
        <v>86</v>
      </c>
      <c r="D24" s="1" t="s">
        <v>87</v>
      </c>
      <c r="E24" s="1" t="s">
        <v>88</v>
      </c>
      <c r="F24" s="1" t="s">
        <v>0</v>
      </c>
      <c r="G24" s="1" t="s">
        <v>89</v>
      </c>
      <c r="H24" s="1">
        <f t="shared" si="0"/>
        <v>3</v>
      </c>
      <c r="I24" s="1">
        <f t="shared" si="1"/>
        <v>27</v>
      </c>
      <c r="J24" s="1">
        <f t="shared" si="2"/>
        <v>5</v>
      </c>
      <c r="K24" s="1">
        <f t="shared" si="3"/>
        <v>35</v>
      </c>
      <c r="L24" s="18"/>
    </row>
    <row r="25" spans="1:12" ht="15.75" thickBot="1" x14ac:dyDescent="0.3">
      <c r="A25" s="24" t="s">
        <v>0</v>
      </c>
      <c r="B25" s="3">
        <v>3</v>
      </c>
      <c r="C25" s="3" t="s">
        <v>90</v>
      </c>
      <c r="D25" s="3" t="s">
        <v>91</v>
      </c>
      <c r="E25" s="3" t="s">
        <v>92</v>
      </c>
      <c r="F25" s="3" t="s">
        <v>0</v>
      </c>
      <c r="G25" s="3" t="s">
        <v>93</v>
      </c>
      <c r="H25" s="3">
        <f t="shared" si="0"/>
        <v>3</v>
      </c>
      <c r="I25" s="3">
        <f t="shared" si="1"/>
        <v>27</v>
      </c>
      <c r="J25" s="3">
        <f t="shared" si="2"/>
        <v>5</v>
      </c>
      <c r="K25" s="3">
        <f t="shared" si="3"/>
        <v>35</v>
      </c>
      <c r="L25" s="25"/>
    </row>
    <row r="26" spans="1:12" x14ac:dyDescent="0.25">
      <c r="A26" s="20" t="s">
        <v>0</v>
      </c>
      <c r="B26" s="7">
        <v>1</v>
      </c>
      <c r="C26" s="7" t="s">
        <v>94</v>
      </c>
      <c r="D26" s="7" t="s">
        <v>95</v>
      </c>
      <c r="E26" s="7" t="s">
        <v>96</v>
      </c>
      <c r="F26" s="7" t="s">
        <v>0</v>
      </c>
      <c r="G26" s="7" t="s">
        <v>93</v>
      </c>
      <c r="H26" s="7">
        <f t="shared" si="0"/>
        <v>1</v>
      </c>
      <c r="I26" s="7">
        <f t="shared" si="1"/>
        <v>7</v>
      </c>
      <c r="J26" s="7">
        <f t="shared" si="2"/>
        <v>5</v>
      </c>
      <c r="K26" s="7">
        <f t="shared" si="3"/>
        <v>13</v>
      </c>
      <c r="L26" s="17"/>
    </row>
    <row r="27" spans="1:12" x14ac:dyDescent="0.25">
      <c r="A27" s="21" t="s">
        <v>0</v>
      </c>
      <c r="B27" s="1">
        <v>1</v>
      </c>
      <c r="C27" s="1" t="s">
        <v>97</v>
      </c>
      <c r="D27" s="1" t="s">
        <v>98</v>
      </c>
      <c r="E27" s="1" t="s">
        <v>99</v>
      </c>
      <c r="F27" s="1" t="s">
        <v>0</v>
      </c>
      <c r="G27" s="1" t="s">
        <v>100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8"/>
    </row>
    <row r="28" spans="1:12" x14ac:dyDescent="0.25">
      <c r="A28" s="21" t="s">
        <v>0</v>
      </c>
      <c r="B28" s="1">
        <v>1</v>
      </c>
      <c r="C28" s="1" t="s">
        <v>101</v>
      </c>
      <c r="D28" s="1" t="s">
        <v>102</v>
      </c>
      <c r="E28" s="1" t="s">
        <v>103</v>
      </c>
      <c r="F28" s="1" t="s">
        <v>0</v>
      </c>
      <c r="G28" s="1" t="s">
        <v>104</v>
      </c>
      <c r="H28" s="1">
        <f t="shared" si="0"/>
        <v>1</v>
      </c>
      <c r="I28" s="1">
        <f t="shared" si="1"/>
        <v>7</v>
      </c>
      <c r="J28" s="1">
        <f t="shared" si="2"/>
        <v>5</v>
      </c>
      <c r="K28" s="1">
        <f t="shared" si="3"/>
        <v>13</v>
      </c>
      <c r="L28" s="18"/>
    </row>
    <row r="29" spans="1:12" x14ac:dyDescent="0.25">
      <c r="A29" s="21" t="s">
        <v>0</v>
      </c>
      <c r="B29" s="1">
        <v>4</v>
      </c>
      <c r="C29" s="1" t="s">
        <v>105</v>
      </c>
      <c r="D29" s="1" t="s">
        <v>106</v>
      </c>
      <c r="E29" s="1" t="s">
        <v>107</v>
      </c>
      <c r="F29" s="1" t="s">
        <v>0</v>
      </c>
      <c r="G29" s="1" t="s">
        <v>108</v>
      </c>
      <c r="H29" s="1">
        <f t="shared" si="0"/>
        <v>4</v>
      </c>
      <c r="I29" s="1">
        <f t="shared" si="1"/>
        <v>36</v>
      </c>
      <c r="J29" s="1">
        <f t="shared" si="2"/>
        <v>5</v>
      </c>
      <c r="K29" s="1">
        <f t="shared" si="3"/>
        <v>45</v>
      </c>
      <c r="L29" s="18"/>
    </row>
    <row r="30" spans="1:12" x14ac:dyDescent="0.25">
      <c r="A30" s="21" t="s">
        <v>0</v>
      </c>
      <c r="B30" s="1">
        <v>1</v>
      </c>
      <c r="C30" s="1" t="s">
        <v>109</v>
      </c>
      <c r="D30" s="1" t="s">
        <v>110</v>
      </c>
      <c r="E30" s="1" t="s">
        <v>107</v>
      </c>
      <c r="F30" s="1" t="s">
        <v>0</v>
      </c>
      <c r="G30" s="1" t="s">
        <v>108</v>
      </c>
      <c r="H30" s="1">
        <f t="shared" si="0"/>
        <v>1</v>
      </c>
      <c r="I30" s="1">
        <f t="shared" si="1"/>
        <v>7</v>
      </c>
      <c r="J30" s="1">
        <f t="shared" si="2"/>
        <v>5</v>
      </c>
      <c r="K30" s="1">
        <f t="shared" si="3"/>
        <v>13</v>
      </c>
      <c r="L30" s="18"/>
    </row>
    <row r="31" spans="1:12" x14ac:dyDescent="0.25">
      <c r="A31" s="21" t="s">
        <v>0</v>
      </c>
      <c r="B31" s="1">
        <v>1</v>
      </c>
      <c r="C31" s="1" t="s">
        <v>111</v>
      </c>
      <c r="D31" s="1" t="s">
        <v>80</v>
      </c>
      <c r="E31" s="1" t="s">
        <v>81</v>
      </c>
      <c r="F31" s="1" t="s">
        <v>0</v>
      </c>
      <c r="G31" s="1" t="s">
        <v>82</v>
      </c>
      <c r="H31" s="1">
        <f t="shared" si="0"/>
        <v>1</v>
      </c>
      <c r="I31" s="1">
        <f t="shared" si="1"/>
        <v>7</v>
      </c>
      <c r="J31" s="1">
        <f t="shared" si="2"/>
        <v>5</v>
      </c>
      <c r="K31" s="1">
        <f t="shared" si="3"/>
        <v>13</v>
      </c>
      <c r="L31" s="18"/>
    </row>
    <row r="32" spans="1:12" x14ac:dyDescent="0.25">
      <c r="A32" s="21" t="s">
        <v>0</v>
      </c>
      <c r="B32" s="1">
        <v>1</v>
      </c>
      <c r="C32" s="1" t="s">
        <v>112</v>
      </c>
      <c r="D32" s="1" t="s">
        <v>113</v>
      </c>
      <c r="E32" s="1" t="s">
        <v>114</v>
      </c>
      <c r="F32" s="1" t="s">
        <v>0</v>
      </c>
      <c r="G32" s="1" t="s">
        <v>115</v>
      </c>
      <c r="H32" s="1">
        <f t="shared" si="0"/>
        <v>1</v>
      </c>
      <c r="I32" s="1">
        <f t="shared" si="1"/>
        <v>7</v>
      </c>
      <c r="J32" s="1">
        <f t="shared" si="2"/>
        <v>5</v>
      </c>
      <c r="K32" s="1">
        <f t="shared" si="3"/>
        <v>13</v>
      </c>
      <c r="L32" s="18"/>
    </row>
    <row r="33" spans="1:12" x14ac:dyDescent="0.25">
      <c r="A33" s="21" t="s">
        <v>0</v>
      </c>
      <c r="B33" s="1">
        <v>1</v>
      </c>
      <c r="C33" s="1" t="s">
        <v>116</v>
      </c>
      <c r="D33" s="1" t="s">
        <v>117</v>
      </c>
      <c r="E33" s="1" t="s">
        <v>47</v>
      </c>
      <c r="F33" s="1" t="s">
        <v>0</v>
      </c>
      <c r="G33" s="1">
        <v>0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18"/>
    </row>
    <row r="34" spans="1:12" x14ac:dyDescent="0.25">
      <c r="A34" s="21" t="s">
        <v>0</v>
      </c>
      <c r="B34" s="1">
        <v>1</v>
      </c>
      <c r="C34" s="1" t="s">
        <v>118</v>
      </c>
      <c r="D34" s="1" t="s">
        <v>119</v>
      </c>
      <c r="E34" s="1" t="s">
        <v>120</v>
      </c>
      <c r="F34" s="1" t="s">
        <v>121</v>
      </c>
      <c r="G34" s="1" t="s">
        <v>122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8"/>
    </row>
    <row r="35" spans="1:12" x14ac:dyDescent="0.25">
      <c r="A35" s="21" t="s">
        <v>0</v>
      </c>
      <c r="B35" s="1">
        <v>1</v>
      </c>
      <c r="C35" s="1" t="s">
        <v>123</v>
      </c>
      <c r="D35" s="1" t="s">
        <v>124</v>
      </c>
      <c r="E35" s="1" t="s">
        <v>120</v>
      </c>
      <c r="F35" s="1" t="s">
        <v>121</v>
      </c>
      <c r="G35" s="1" t="s">
        <v>122</v>
      </c>
      <c r="H35" s="1">
        <f t="shared" si="0"/>
        <v>1</v>
      </c>
      <c r="I35" s="1">
        <f t="shared" si="1"/>
        <v>7</v>
      </c>
      <c r="J35" s="1">
        <f t="shared" si="2"/>
        <v>5</v>
      </c>
      <c r="K35" s="1">
        <f t="shared" si="3"/>
        <v>13</v>
      </c>
      <c r="L35" s="18"/>
    </row>
    <row r="36" spans="1:12" x14ac:dyDescent="0.25">
      <c r="A36" s="21" t="s">
        <v>0</v>
      </c>
      <c r="B36" s="1">
        <v>1</v>
      </c>
      <c r="C36" s="1" t="s">
        <v>125</v>
      </c>
      <c r="D36" s="1" t="s">
        <v>126</v>
      </c>
      <c r="E36" s="1" t="s">
        <v>127</v>
      </c>
      <c r="F36" s="1" t="s">
        <v>128</v>
      </c>
      <c r="G36" s="1" t="s">
        <v>129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8"/>
    </row>
    <row r="37" spans="1:12" x14ac:dyDescent="0.25">
      <c r="A37" s="21" t="s">
        <v>0</v>
      </c>
      <c r="B37" s="1">
        <v>1</v>
      </c>
      <c r="C37" s="1" t="s">
        <v>130</v>
      </c>
      <c r="D37" s="1" t="s">
        <v>131</v>
      </c>
      <c r="E37" s="1" t="s">
        <v>132</v>
      </c>
      <c r="F37" s="1" t="s">
        <v>133</v>
      </c>
      <c r="G37" s="1" t="s">
        <v>134</v>
      </c>
      <c r="H37" s="1">
        <f t="shared" si="0"/>
        <v>1</v>
      </c>
      <c r="I37" s="1">
        <f t="shared" si="1"/>
        <v>7</v>
      </c>
      <c r="J37" s="1">
        <f t="shared" si="2"/>
        <v>5</v>
      </c>
      <c r="K37" s="1">
        <f t="shared" si="3"/>
        <v>13</v>
      </c>
      <c r="L37" s="18"/>
    </row>
    <row r="38" spans="1:12" x14ac:dyDescent="0.25">
      <c r="A38" s="21" t="s">
        <v>0</v>
      </c>
      <c r="B38" s="1">
        <v>1</v>
      </c>
      <c r="C38" s="1" t="s">
        <v>135</v>
      </c>
      <c r="D38" s="1" t="s">
        <v>136</v>
      </c>
      <c r="E38" s="1" t="s">
        <v>132</v>
      </c>
      <c r="F38" s="1" t="s">
        <v>133</v>
      </c>
      <c r="G38" s="1" t="s">
        <v>134</v>
      </c>
      <c r="H38" s="1">
        <f t="shared" si="0"/>
        <v>1</v>
      </c>
      <c r="I38" s="1">
        <f t="shared" si="1"/>
        <v>7</v>
      </c>
      <c r="J38" s="1">
        <f t="shared" si="2"/>
        <v>5</v>
      </c>
      <c r="K38" s="1">
        <f t="shared" si="3"/>
        <v>13</v>
      </c>
      <c r="L38" s="18"/>
    </row>
    <row r="39" spans="1:12" x14ac:dyDescent="0.25">
      <c r="A39" s="21" t="s">
        <v>0</v>
      </c>
      <c r="B39" s="1">
        <v>1</v>
      </c>
      <c r="C39" s="1" t="s">
        <v>137</v>
      </c>
      <c r="D39" s="1" t="s">
        <v>131</v>
      </c>
      <c r="E39" s="1" t="s">
        <v>138</v>
      </c>
      <c r="F39" s="1" t="s">
        <v>133</v>
      </c>
      <c r="G39" s="1" t="s">
        <v>139</v>
      </c>
      <c r="H39" s="1">
        <f t="shared" si="0"/>
        <v>1</v>
      </c>
      <c r="I39" s="1">
        <f t="shared" si="1"/>
        <v>7</v>
      </c>
      <c r="J39" s="1">
        <f t="shared" si="2"/>
        <v>5</v>
      </c>
      <c r="K39" s="1">
        <f t="shared" si="3"/>
        <v>13</v>
      </c>
      <c r="L39" s="18"/>
    </row>
    <row r="40" spans="1:12" x14ac:dyDescent="0.25">
      <c r="A40" s="21" t="s">
        <v>0</v>
      </c>
      <c r="B40" s="1">
        <v>1</v>
      </c>
      <c r="C40" s="1" t="s">
        <v>140</v>
      </c>
      <c r="D40" s="1" t="s">
        <v>87</v>
      </c>
      <c r="E40" s="1" t="s">
        <v>141</v>
      </c>
      <c r="F40" s="1" t="s">
        <v>142</v>
      </c>
      <c r="G40" s="1" t="s">
        <v>143</v>
      </c>
      <c r="H40" s="1">
        <f t="shared" si="0"/>
        <v>1</v>
      </c>
      <c r="I40" s="1">
        <f t="shared" si="1"/>
        <v>7</v>
      </c>
      <c r="J40" s="1">
        <f t="shared" si="2"/>
        <v>5</v>
      </c>
      <c r="K40" s="1">
        <f t="shared" si="3"/>
        <v>13</v>
      </c>
      <c r="L40" s="18"/>
    </row>
    <row r="41" spans="1:12" x14ac:dyDescent="0.25">
      <c r="A41" s="21" t="s">
        <v>0</v>
      </c>
      <c r="B41" s="1">
        <v>1</v>
      </c>
      <c r="C41" s="1" t="s">
        <v>144</v>
      </c>
      <c r="D41" s="1" t="s">
        <v>145</v>
      </c>
      <c r="E41" s="1" t="s">
        <v>146</v>
      </c>
      <c r="F41" s="1" t="s">
        <v>147</v>
      </c>
      <c r="G41" s="1" t="s">
        <v>148</v>
      </c>
      <c r="H41" s="1">
        <f t="shared" si="0"/>
        <v>1</v>
      </c>
      <c r="I41" s="1">
        <f t="shared" si="1"/>
        <v>7</v>
      </c>
      <c r="J41" s="1">
        <f t="shared" si="2"/>
        <v>5</v>
      </c>
      <c r="K41" s="1">
        <f t="shared" si="3"/>
        <v>13</v>
      </c>
      <c r="L41" s="18"/>
    </row>
    <row r="42" spans="1:12" x14ac:dyDescent="0.25">
      <c r="A42" s="21" t="s">
        <v>0</v>
      </c>
      <c r="B42" s="1">
        <v>1</v>
      </c>
      <c r="C42" s="1" t="s">
        <v>149</v>
      </c>
      <c r="D42" s="1" t="s">
        <v>145</v>
      </c>
      <c r="E42" s="1" t="s">
        <v>150</v>
      </c>
      <c r="F42" s="1" t="s">
        <v>147</v>
      </c>
      <c r="G42" s="1" t="s">
        <v>151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8"/>
    </row>
    <row r="43" spans="1:12" x14ac:dyDescent="0.25">
      <c r="A43" s="21" t="s">
        <v>0</v>
      </c>
      <c r="B43" s="1">
        <v>2</v>
      </c>
      <c r="C43" s="1" t="s">
        <v>152</v>
      </c>
      <c r="D43" s="1" t="s">
        <v>153</v>
      </c>
      <c r="E43" s="1" t="s">
        <v>154</v>
      </c>
      <c r="F43" s="1" t="s">
        <v>155</v>
      </c>
      <c r="G43" s="1" t="s">
        <v>156</v>
      </c>
      <c r="H43" s="1">
        <f t="shared" si="0"/>
        <v>2</v>
      </c>
      <c r="I43" s="1">
        <f t="shared" si="1"/>
        <v>14</v>
      </c>
      <c r="J43" s="1">
        <f t="shared" si="2"/>
        <v>5</v>
      </c>
      <c r="K43" s="1">
        <f t="shared" si="3"/>
        <v>21</v>
      </c>
      <c r="L43" s="18"/>
    </row>
    <row r="44" spans="1:12" x14ac:dyDescent="0.25">
      <c r="A44" s="21" t="s">
        <v>0</v>
      </c>
      <c r="B44" s="1">
        <v>1</v>
      </c>
      <c r="C44" s="1" t="s">
        <v>157</v>
      </c>
      <c r="D44" s="1" t="s">
        <v>158</v>
      </c>
      <c r="E44" s="1" t="s">
        <v>159</v>
      </c>
      <c r="F44" s="1" t="s">
        <v>155</v>
      </c>
      <c r="G44" s="1" t="s">
        <v>160</v>
      </c>
      <c r="H44" s="1">
        <f t="shared" si="0"/>
        <v>1</v>
      </c>
      <c r="I44" s="1">
        <f t="shared" si="1"/>
        <v>7</v>
      </c>
      <c r="J44" s="1">
        <f t="shared" si="2"/>
        <v>5</v>
      </c>
      <c r="K44" s="1">
        <f t="shared" si="3"/>
        <v>13</v>
      </c>
      <c r="L44" s="18"/>
    </row>
    <row r="45" spans="1:12" x14ac:dyDescent="0.25">
      <c r="A45" s="21" t="s">
        <v>0</v>
      </c>
      <c r="B45" s="1">
        <v>1</v>
      </c>
      <c r="C45" s="1" t="s">
        <v>161</v>
      </c>
      <c r="D45" s="1" t="s">
        <v>162</v>
      </c>
      <c r="E45" s="1" t="s">
        <v>163</v>
      </c>
      <c r="F45" s="1" t="s">
        <v>164</v>
      </c>
      <c r="G45" s="1" t="s">
        <v>165</v>
      </c>
      <c r="H45" s="1">
        <f t="shared" si="0"/>
        <v>1</v>
      </c>
      <c r="I45" s="1">
        <f t="shared" si="1"/>
        <v>7</v>
      </c>
      <c r="J45" s="1">
        <f t="shared" si="2"/>
        <v>5</v>
      </c>
      <c r="K45" s="1">
        <f t="shared" si="3"/>
        <v>13</v>
      </c>
      <c r="L45" s="18"/>
    </row>
    <row r="46" spans="1:12" x14ac:dyDescent="0.25">
      <c r="A46" s="21" t="s">
        <v>0</v>
      </c>
      <c r="B46" s="1">
        <v>1</v>
      </c>
      <c r="C46" s="1" t="s">
        <v>166</v>
      </c>
      <c r="D46" s="1" t="s">
        <v>167</v>
      </c>
      <c r="E46" s="1" t="s">
        <v>168</v>
      </c>
      <c r="F46" s="1" t="s">
        <v>169</v>
      </c>
      <c r="G46" s="1" t="s">
        <v>170</v>
      </c>
      <c r="H46" s="1">
        <f t="shared" si="0"/>
        <v>1</v>
      </c>
      <c r="I46" s="1">
        <f t="shared" si="1"/>
        <v>7</v>
      </c>
      <c r="J46" s="1">
        <f t="shared" si="2"/>
        <v>5</v>
      </c>
      <c r="K46" s="1">
        <f t="shared" si="3"/>
        <v>13</v>
      </c>
      <c r="L46" s="18"/>
    </row>
    <row r="47" spans="1:12" x14ac:dyDescent="0.25">
      <c r="A47" s="21" t="s">
        <v>0</v>
      </c>
      <c r="B47" s="1">
        <v>1</v>
      </c>
      <c r="C47" s="1" t="s">
        <v>171</v>
      </c>
      <c r="D47" s="1" t="s">
        <v>172</v>
      </c>
      <c r="E47" s="1" t="s">
        <v>168</v>
      </c>
      <c r="F47" s="1" t="s">
        <v>169</v>
      </c>
      <c r="G47" s="1" t="s">
        <v>170</v>
      </c>
      <c r="H47" s="1">
        <f t="shared" si="0"/>
        <v>1</v>
      </c>
      <c r="I47" s="1">
        <f t="shared" si="1"/>
        <v>7</v>
      </c>
      <c r="J47" s="1">
        <f t="shared" si="2"/>
        <v>5</v>
      </c>
      <c r="K47" s="1">
        <f t="shared" si="3"/>
        <v>13</v>
      </c>
      <c r="L47" s="18"/>
    </row>
    <row r="48" spans="1:12" x14ac:dyDescent="0.25">
      <c r="A48" s="21" t="s">
        <v>0</v>
      </c>
      <c r="B48" s="1">
        <v>1</v>
      </c>
      <c r="C48" s="1" t="s">
        <v>173</v>
      </c>
      <c r="D48" s="1" t="s">
        <v>87</v>
      </c>
      <c r="E48" s="1" t="s">
        <v>174</v>
      </c>
      <c r="F48" s="1" t="s">
        <v>175</v>
      </c>
      <c r="G48" s="1" t="s">
        <v>176</v>
      </c>
      <c r="H48" s="1">
        <f t="shared" si="0"/>
        <v>1</v>
      </c>
      <c r="I48" s="1">
        <f t="shared" si="1"/>
        <v>7</v>
      </c>
      <c r="J48" s="1">
        <f t="shared" si="2"/>
        <v>5</v>
      </c>
      <c r="K48" s="1">
        <f t="shared" si="3"/>
        <v>13</v>
      </c>
      <c r="L48" s="18"/>
    </row>
    <row r="49" spans="1:12" x14ac:dyDescent="0.25">
      <c r="A49" s="21" t="s">
        <v>0</v>
      </c>
      <c r="B49" s="1">
        <v>1</v>
      </c>
      <c r="C49" s="1" t="s">
        <v>177</v>
      </c>
      <c r="D49" s="1" t="s">
        <v>87</v>
      </c>
      <c r="E49" s="1" t="s">
        <v>178</v>
      </c>
      <c r="F49" s="1" t="s">
        <v>175</v>
      </c>
      <c r="G49" s="1" t="s">
        <v>179</v>
      </c>
      <c r="H49" s="1">
        <f t="shared" si="0"/>
        <v>1</v>
      </c>
      <c r="I49" s="1">
        <f t="shared" si="1"/>
        <v>7</v>
      </c>
      <c r="J49" s="1">
        <f t="shared" si="2"/>
        <v>5</v>
      </c>
      <c r="K49" s="1">
        <f t="shared" si="3"/>
        <v>13</v>
      </c>
      <c r="L49" s="18"/>
    </row>
    <row r="50" spans="1:12" x14ac:dyDescent="0.25">
      <c r="A50" s="21" t="s">
        <v>0</v>
      </c>
      <c r="B50" s="1">
        <v>1</v>
      </c>
      <c r="C50" s="1" t="s">
        <v>180</v>
      </c>
      <c r="D50" s="1" t="s">
        <v>175</v>
      </c>
      <c r="E50" s="1" t="s">
        <v>181</v>
      </c>
      <c r="F50" s="1" t="s">
        <v>175</v>
      </c>
      <c r="G50" s="1" t="s">
        <v>181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18"/>
    </row>
    <row r="51" spans="1:12" x14ac:dyDescent="0.25">
      <c r="A51" s="21" t="s">
        <v>0</v>
      </c>
      <c r="B51" s="1">
        <v>2</v>
      </c>
      <c r="C51" s="1" t="s">
        <v>182</v>
      </c>
      <c r="D51" s="1" t="s">
        <v>183</v>
      </c>
      <c r="E51" s="1" t="s">
        <v>184</v>
      </c>
      <c r="F51" s="1" t="s">
        <v>185</v>
      </c>
      <c r="G51" s="1" t="s">
        <v>186</v>
      </c>
      <c r="H51" s="1">
        <f t="shared" si="0"/>
        <v>2</v>
      </c>
      <c r="I51" s="1">
        <f t="shared" si="1"/>
        <v>14</v>
      </c>
      <c r="J51" s="1">
        <f t="shared" si="2"/>
        <v>5</v>
      </c>
      <c r="K51" s="1">
        <f t="shared" si="3"/>
        <v>21</v>
      </c>
      <c r="L51" s="18"/>
    </row>
    <row r="52" spans="1:12" x14ac:dyDescent="0.25">
      <c r="A52" s="21" t="s">
        <v>0</v>
      </c>
      <c r="B52" s="1">
        <v>2</v>
      </c>
      <c r="C52" s="1" t="s">
        <v>187</v>
      </c>
      <c r="D52" s="1" t="s">
        <v>188</v>
      </c>
      <c r="E52" s="1" t="s">
        <v>189</v>
      </c>
      <c r="F52" s="1" t="s">
        <v>190</v>
      </c>
      <c r="G52" s="1" t="s">
        <v>191</v>
      </c>
      <c r="H52" s="1">
        <f t="shared" si="0"/>
        <v>2</v>
      </c>
      <c r="I52" s="1">
        <f t="shared" si="1"/>
        <v>14</v>
      </c>
      <c r="J52" s="1">
        <f t="shared" si="2"/>
        <v>5</v>
      </c>
      <c r="K52" s="1">
        <f t="shared" si="3"/>
        <v>21</v>
      </c>
      <c r="L52" s="54" t="s">
        <v>561</v>
      </c>
    </row>
    <row r="53" spans="1:12" x14ac:dyDescent="0.25">
      <c r="A53" s="21" t="s">
        <v>0</v>
      </c>
      <c r="B53" s="1">
        <v>1</v>
      </c>
      <c r="C53" s="1" t="s">
        <v>192</v>
      </c>
      <c r="D53" s="1" t="s">
        <v>193</v>
      </c>
      <c r="E53" s="1" t="s">
        <v>194</v>
      </c>
      <c r="F53" s="1" t="s">
        <v>190</v>
      </c>
      <c r="G53" s="1" t="s">
        <v>195</v>
      </c>
      <c r="H53" s="1">
        <f t="shared" si="0"/>
        <v>1</v>
      </c>
      <c r="I53" s="1">
        <f t="shared" si="1"/>
        <v>7</v>
      </c>
      <c r="J53" s="1">
        <f t="shared" si="2"/>
        <v>5</v>
      </c>
      <c r="K53" s="1">
        <f t="shared" si="3"/>
        <v>13</v>
      </c>
      <c r="L53" s="18"/>
    </row>
    <row r="54" spans="1:12" x14ac:dyDescent="0.25">
      <c r="A54" s="21" t="s">
        <v>0</v>
      </c>
      <c r="B54" s="1">
        <v>1</v>
      </c>
      <c r="C54" s="1" t="s">
        <v>196</v>
      </c>
      <c r="D54" s="1" t="s">
        <v>197</v>
      </c>
      <c r="E54" s="1" t="s">
        <v>198</v>
      </c>
      <c r="F54" s="1" t="s">
        <v>190</v>
      </c>
      <c r="G54" s="1" t="s">
        <v>199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8"/>
    </row>
    <row r="55" spans="1:12" x14ac:dyDescent="0.25">
      <c r="A55" s="21" t="s">
        <v>0</v>
      </c>
      <c r="B55" s="1">
        <v>1</v>
      </c>
      <c r="C55" s="1" t="s">
        <v>200</v>
      </c>
      <c r="D55" s="1" t="s">
        <v>201</v>
      </c>
      <c r="E55" s="1" t="s">
        <v>202</v>
      </c>
      <c r="F55" s="1" t="s">
        <v>203</v>
      </c>
      <c r="G55" s="1" t="s">
        <v>204</v>
      </c>
      <c r="H55" s="1">
        <f t="shared" si="0"/>
        <v>1</v>
      </c>
      <c r="I55" s="1">
        <f t="shared" si="1"/>
        <v>7</v>
      </c>
      <c r="J55" s="1">
        <f t="shared" si="2"/>
        <v>5</v>
      </c>
      <c r="K55" s="1">
        <f t="shared" si="3"/>
        <v>13</v>
      </c>
      <c r="L55" s="18"/>
    </row>
    <row r="56" spans="1:12" x14ac:dyDescent="0.25">
      <c r="A56" s="21" t="s">
        <v>0</v>
      </c>
      <c r="B56" s="1">
        <v>3</v>
      </c>
      <c r="C56" s="1" t="s">
        <v>205</v>
      </c>
      <c r="D56" s="1" t="s">
        <v>206</v>
      </c>
      <c r="E56" s="1" t="s">
        <v>207</v>
      </c>
      <c r="F56" s="1" t="s">
        <v>208</v>
      </c>
      <c r="G56" s="1" t="s">
        <v>209</v>
      </c>
      <c r="H56" s="1">
        <f t="shared" si="0"/>
        <v>3</v>
      </c>
      <c r="I56" s="1">
        <f t="shared" si="1"/>
        <v>27</v>
      </c>
      <c r="J56" s="1">
        <f t="shared" si="2"/>
        <v>5</v>
      </c>
      <c r="K56" s="1">
        <f t="shared" si="3"/>
        <v>35</v>
      </c>
      <c r="L56" s="18"/>
    </row>
    <row r="57" spans="1:12" x14ac:dyDescent="0.25">
      <c r="A57" s="21" t="s">
        <v>0</v>
      </c>
      <c r="B57" s="1">
        <v>1</v>
      </c>
      <c r="C57" s="1" t="s">
        <v>210</v>
      </c>
      <c r="D57" s="1" t="s">
        <v>211</v>
      </c>
      <c r="E57" s="1" t="s">
        <v>211</v>
      </c>
      <c r="F57" s="1" t="s">
        <v>208</v>
      </c>
      <c r="G57" s="1" t="s">
        <v>212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23"/>
    </row>
    <row r="58" spans="1:12" x14ac:dyDescent="0.25">
      <c r="A58" s="21" t="s">
        <v>0</v>
      </c>
      <c r="B58" s="1">
        <v>1</v>
      </c>
      <c r="C58" s="1" t="s">
        <v>213</v>
      </c>
      <c r="D58" s="1" t="s">
        <v>214</v>
      </c>
      <c r="E58" s="1" t="s">
        <v>215</v>
      </c>
      <c r="F58" s="1" t="s">
        <v>208</v>
      </c>
      <c r="G58" s="1" t="s">
        <v>216</v>
      </c>
      <c r="H58" s="1">
        <f t="shared" si="0"/>
        <v>1</v>
      </c>
      <c r="I58" s="1">
        <f t="shared" si="1"/>
        <v>7</v>
      </c>
      <c r="J58" s="1">
        <f t="shared" si="2"/>
        <v>5</v>
      </c>
      <c r="K58" s="1">
        <f t="shared" si="3"/>
        <v>13</v>
      </c>
      <c r="L58" s="18"/>
    </row>
    <row r="59" spans="1:12" x14ac:dyDescent="0.25">
      <c r="A59" s="21" t="s">
        <v>0</v>
      </c>
      <c r="B59" s="1">
        <v>1</v>
      </c>
      <c r="C59" s="1" t="s">
        <v>217</v>
      </c>
      <c r="D59" s="1" t="s">
        <v>218</v>
      </c>
      <c r="E59" s="1" t="s">
        <v>219</v>
      </c>
      <c r="F59" s="1" t="s">
        <v>220</v>
      </c>
      <c r="G59" s="1" t="s">
        <v>221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8"/>
    </row>
    <row r="60" spans="1:12" x14ac:dyDescent="0.25">
      <c r="A60" s="21" t="s">
        <v>0</v>
      </c>
      <c r="B60" s="1">
        <v>1</v>
      </c>
      <c r="C60" s="1" t="s">
        <v>222</v>
      </c>
      <c r="D60" s="1" t="s">
        <v>223</v>
      </c>
      <c r="E60" s="1" t="s">
        <v>224</v>
      </c>
      <c r="F60" s="1" t="s">
        <v>220</v>
      </c>
      <c r="G60" s="1" t="s">
        <v>221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18"/>
    </row>
    <row r="61" spans="1:12" x14ac:dyDescent="0.25">
      <c r="A61" s="21" t="s">
        <v>0</v>
      </c>
      <c r="B61" s="1">
        <v>3</v>
      </c>
      <c r="C61" s="1" t="s">
        <v>225</v>
      </c>
      <c r="D61" s="1" t="s">
        <v>226</v>
      </c>
      <c r="E61" s="1" t="s">
        <v>227</v>
      </c>
      <c r="F61" s="1" t="s">
        <v>228</v>
      </c>
      <c r="G61" s="1" t="s">
        <v>229</v>
      </c>
      <c r="H61" s="1">
        <f t="shared" si="0"/>
        <v>3</v>
      </c>
      <c r="I61" s="1">
        <f t="shared" si="1"/>
        <v>27</v>
      </c>
      <c r="J61" s="1">
        <f t="shared" si="2"/>
        <v>5</v>
      </c>
      <c r="K61" s="1">
        <f t="shared" si="3"/>
        <v>35</v>
      </c>
      <c r="L61" s="18"/>
    </row>
    <row r="62" spans="1:12" x14ac:dyDescent="0.25">
      <c r="A62" s="21" t="s">
        <v>0</v>
      </c>
      <c r="B62" s="1">
        <v>2</v>
      </c>
      <c r="C62" s="1" t="s">
        <v>230</v>
      </c>
      <c r="D62" s="1" t="s">
        <v>231</v>
      </c>
      <c r="E62" s="1" t="s">
        <v>232</v>
      </c>
      <c r="F62" s="1" t="s">
        <v>228</v>
      </c>
      <c r="G62" s="1" t="s">
        <v>233</v>
      </c>
      <c r="H62" s="1">
        <f t="shared" si="0"/>
        <v>2</v>
      </c>
      <c r="I62" s="1">
        <f t="shared" si="1"/>
        <v>14</v>
      </c>
      <c r="J62" s="1">
        <f t="shared" si="2"/>
        <v>5</v>
      </c>
      <c r="K62" s="1">
        <f t="shared" si="3"/>
        <v>21</v>
      </c>
      <c r="L62" s="18"/>
    </row>
    <row r="63" spans="1:12" x14ac:dyDescent="0.25">
      <c r="A63" s="21" t="s">
        <v>0</v>
      </c>
      <c r="B63" s="1">
        <v>3</v>
      </c>
      <c r="C63" s="1" t="s">
        <v>234</v>
      </c>
      <c r="D63" s="1" t="s">
        <v>235</v>
      </c>
      <c r="E63" s="1" t="s">
        <v>236</v>
      </c>
      <c r="F63" s="1" t="s">
        <v>237</v>
      </c>
      <c r="G63" s="1" t="s">
        <v>238</v>
      </c>
      <c r="H63" s="1">
        <f t="shared" si="0"/>
        <v>3</v>
      </c>
      <c r="I63" s="1">
        <f t="shared" si="1"/>
        <v>27</v>
      </c>
      <c r="J63" s="1">
        <f t="shared" si="2"/>
        <v>5</v>
      </c>
      <c r="K63" s="1">
        <f t="shared" si="3"/>
        <v>35</v>
      </c>
      <c r="L63" s="18"/>
    </row>
    <row r="64" spans="1:12" x14ac:dyDescent="0.25">
      <c r="A64" s="21" t="s">
        <v>0</v>
      </c>
      <c r="B64" s="1">
        <v>1</v>
      </c>
      <c r="C64" s="1" t="s">
        <v>239</v>
      </c>
      <c r="D64" s="1" t="s">
        <v>240</v>
      </c>
      <c r="E64" s="1" t="s">
        <v>241</v>
      </c>
      <c r="F64" s="1" t="s">
        <v>237</v>
      </c>
      <c r="G64" s="1" t="s">
        <v>242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8"/>
    </row>
    <row r="65" spans="1:12" x14ac:dyDescent="0.25">
      <c r="A65" s="21" t="s">
        <v>0</v>
      </c>
      <c r="B65" s="1">
        <v>1</v>
      </c>
      <c r="C65" s="1" t="s">
        <v>243</v>
      </c>
      <c r="D65" s="1" t="s">
        <v>244</v>
      </c>
      <c r="E65" s="1" t="s">
        <v>245</v>
      </c>
      <c r="F65" s="1" t="s">
        <v>237</v>
      </c>
      <c r="G65" s="1" t="s">
        <v>246</v>
      </c>
      <c r="H65" s="1">
        <f t="shared" si="0"/>
        <v>1</v>
      </c>
      <c r="I65" s="1">
        <f t="shared" si="1"/>
        <v>7</v>
      </c>
      <c r="J65" s="1">
        <f t="shared" si="2"/>
        <v>5</v>
      </c>
      <c r="K65" s="1">
        <f t="shared" si="3"/>
        <v>13</v>
      </c>
      <c r="L65" s="18"/>
    </row>
    <row r="66" spans="1:12" x14ac:dyDescent="0.25">
      <c r="A66" s="21" t="s">
        <v>0</v>
      </c>
      <c r="B66" s="1">
        <v>1</v>
      </c>
      <c r="C66" s="1" t="s">
        <v>247</v>
      </c>
      <c r="D66" s="1" t="s">
        <v>240</v>
      </c>
      <c r="E66" s="1" t="s">
        <v>241</v>
      </c>
      <c r="F66" s="1" t="s">
        <v>237</v>
      </c>
      <c r="G66" s="1" t="s">
        <v>242</v>
      </c>
      <c r="H66" s="1">
        <f t="shared" ref="H66:H88" si="4">B66</f>
        <v>1</v>
      </c>
      <c r="I66" s="1">
        <f t="shared" ref="I66:I88" si="5">IF(B66&lt;3,B66*7,B66*9)</f>
        <v>7</v>
      </c>
      <c r="J66" s="1">
        <f t="shared" ref="J66:J88" si="6">IF(B66&gt;5,7,5)</f>
        <v>5</v>
      </c>
      <c r="K66" s="1">
        <f t="shared" ref="K66:K88" si="7">SUM(H66:J66)</f>
        <v>13</v>
      </c>
      <c r="L66" s="18"/>
    </row>
    <row r="67" spans="1:12" x14ac:dyDescent="0.25">
      <c r="A67" s="21" t="s">
        <v>0</v>
      </c>
      <c r="B67" s="1">
        <v>1</v>
      </c>
      <c r="C67" s="1" t="s">
        <v>248</v>
      </c>
      <c r="D67" s="1" t="s">
        <v>249</v>
      </c>
      <c r="E67" s="1" t="s">
        <v>241</v>
      </c>
      <c r="F67" s="1" t="s">
        <v>237</v>
      </c>
      <c r="G67" s="1" t="s">
        <v>242</v>
      </c>
      <c r="H67" s="1">
        <f t="shared" si="4"/>
        <v>1</v>
      </c>
      <c r="I67" s="1">
        <f t="shared" si="5"/>
        <v>7</v>
      </c>
      <c r="J67" s="1">
        <f t="shared" si="6"/>
        <v>5</v>
      </c>
      <c r="K67" s="1">
        <f t="shared" si="7"/>
        <v>13</v>
      </c>
      <c r="L67" s="18"/>
    </row>
    <row r="68" spans="1:12" x14ac:dyDescent="0.25">
      <c r="A68" s="21" t="s">
        <v>0</v>
      </c>
      <c r="B68" s="1">
        <v>1</v>
      </c>
      <c r="C68" s="1" t="s">
        <v>250</v>
      </c>
      <c r="D68" s="1" t="s">
        <v>251</v>
      </c>
      <c r="E68" s="1" t="s">
        <v>252</v>
      </c>
      <c r="F68" s="1" t="s">
        <v>237</v>
      </c>
      <c r="G68" s="1" t="s">
        <v>242</v>
      </c>
      <c r="H68" s="1">
        <f t="shared" si="4"/>
        <v>1</v>
      </c>
      <c r="I68" s="1">
        <f t="shared" si="5"/>
        <v>7</v>
      </c>
      <c r="J68" s="1">
        <f t="shared" si="6"/>
        <v>5</v>
      </c>
      <c r="K68" s="1">
        <f t="shared" si="7"/>
        <v>13</v>
      </c>
      <c r="L68" s="18"/>
    </row>
    <row r="69" spans="1:12" x14ac:dyDescent="0.25">
      <c r="A69" s="21" t="s">
        <v>0</v>
      </c>
      <c r="B69" s="1">
        <v>1</v>
      </c>
      <c r="C69" s="1" t="s">
        <v>253</v>
      </c>
      <c r="D69" s="1" t="s">
        <v>249</v>
      </c>
      <c r="E69" s="1" t="s">
        <v>254</v>
      </c>
      <c r="F69" s="1" t="s">
        <v>237</v>
      </c>
      <c r="G69" s="1" t="s">
        <v>242</v>
      </c>
      <c r="H69" s="1">
        <f t="shared" si="4"/>
        <v>1</v>
      </c>
      <c r="I69" s="1">
        <f t="shared" si="5"/>
        <v>7</v>
      </c>
      <c r="J69" s="1">
        <f t="shared" si="6"/>
        <v>5</v>
      </c>
      <c r="K69" s="1">
        <f t="shared" si="7"/>
        <v>13</v>
      </c>
      <c r="L69" s="18"/>
    </row>
    <row r="70" spans="1:12" ht="15.75" thickBot="1" x14ac:dyDescent="0.3">
      <c r="A70" s="22" t="s">
        <v>0</v>
      </c>
      <c r="B70" s="10">
        <v>1</v>
      </c>
      <c r="C70" s="10" t="s">
        <v>255</v>
      </c>
      <c r="D70" s="10" t="s">
        <v>256</v>
      </c>
      <c r="E70" s="10" t="s">
        <v>254</v>
      </c>
      <c r="F70" s="10" t="s">
        <v>237</v>
      </c>
      <c r="G70" s="10" t="s">
        <v>242</v>
      </c>
      <c r="H70" s="10">
        <f t="shared" si="4"/>
        <v>1</v>
      </c>
      <c r="I70" s="10">
        <f t="shared" si="5"/>
        <v>7</v>
      </c>
      <c r="J70" s="10">
        <f t="shared" si="6"/>
        <v>5</v>
      </c>
      <c r="K70" s="10">
        <f t="shared" si="7"/>
        <v>13</v>
      </c>
      <c r="L70" s="19"/>
    </row>
    <row r="71" spans="1:12" x14ac:dyDescent="0.25">
      <c r="A71" s="27" t="s">
        <v>0</v>
      </c>
      <c r="B71" s="5">
        <v>1</v>
      </c>
      <c r="C71" s="5" t="s">
        <v>257</v>
      </c>
      <c r="D71" s="5" t="s">
        <v>249</v>
      </c>
      <c r="E71" s="5" t="s">
        <v>258</v>
      </c>
      <c r="F71" s="5" t="s">
        <v>237</v>
      </c>
      <c r="G71" s="5">
        <v>0</v>
      </c>
      <c r="H71" s="5">
        <f t="shared" si="4"/>
        <v>1</v>
      </c>
      <c r="I71" s="5">
        <f t="shared" si="5"/>
        <v>7</v>
      </c>
      <c r="J71" s="5">
        <f t="shared" si="6"/>
        <v>5</v>
      </c>
      <c r="K71" s="5">
        <f t="shared" si="7"/>
        <v>13</v>
      </c>
      <c r="L71" s="26"/>
    </row>
    <row r="72" spans="1:12" x14ac:dyDescent="0.25">
      <c r="A72" s="8" t="s">
        <v>0</v>
      </c>
      <c r="B72" s="1">
        <v>1</v>
      </c>
      <c r="C72" s="1" t="s">
        <v>259</v>
      </c>
      <c r="D72" s="1" t="s">
        <v>260</v>
      </c>
      <c r="E72" s="1" t="s">
        <v>261</v>
      </c>
      <c r="F72" s="1" t="s">
        <v>262</v>
      </c>
      <c r="G72" s="1">
        <v>0</v>
      </c>
      <c r="H72" s="1">
        <f t="shared" si="4"/>
        <v>1</v>
      </c>
      <c r="I72" s="1">
        <f t="shared" si="5"/>
        <v>7</v>
      </c>
      <c r="J72" s="1">
        <f t="shared" si="6"/>
        <v>5</v>
      </c>
      <c r="K72" s="1">
        <f t="shared" si="7"/>
        <v>13</v>
      </c>
      <c r="L72" s="18"/>
    </row>
    <row r="73" spans="1:12" x14ac:dyDescent="0.25">
      <c r="A73" s="8" t="s">
        <v>0</v>
      </c>
      <c r="B73" s="1">
        <v>1</v>
      </c>
      <c r="C73" s="1" t="s">
        <v>263</v>
      </c>
      <c r="D73" s="1" t="s">
        <v>264</v>
      </c>
      <c r="E73" s="1" t="s">
        <v>265</v>
      </c>
      <c r="F73" s="1" t="s">
        <v>266</v>
      </c>
      <c r="G73" s="1" t="s">
        <v>267</v>
      </c>
      <c r="H73" s="1">
        <f t="shared" si="4"/>
        <v>1</v>
      </c>
      <c r="I73" s="1">
        <f t="shared" si="5"/>
        <v>7</v>
      </c>
      <c r="J73" s="1">
        <f t="shared" si="6"/>
        <v>5</v>
      </c>
      <c r="K73" s="1">
        <f t="shared" si="7"/>
        <v>13</v>
      </c>
      <c r="L73" s="18"/>
    </row>
    <row r="74" spans="1:12" x14ac:dyDescent="0.25">
      <c r="A74" s="8" t="s">
        <v>0</v>
      </c>
      <c r="B74" s="1">
        <v>2</v>
      </c>
      <c r="C74" s="1" t="s">
        <v>268</v>
      </c>
      <c r="D74" s="1" t="s">
        <v>269</v>
      </c>
      <c r="E74" s="1" t="s">
        <v>270</v>
      </c>
      <c r="F74" s="1" t="s">
        <v>266</v>
      </c>
      <c r="G74" s="1" t="s">
        <v>271</v>
      </c>
      <c r="H74" s="1">
        <f t="shared" si="4"/>
        <v>2</v>
      </c>
      <c r="I74" s="1">
        <f t="shared" si="5"/>
        <v>14</v>
      </c>
      <c r="J74" s="1">
        <f t="shared" si="6"/>
        <v>5</v>
      </c>
      <c r="K74" s="1">
        <f t="shared" si="7"/>
        <v>21</v>
      </c>
      <c r="L74" s="18"/>
    </row>
    <row r="75" spans="1:12" x14ac:dyDescent="0.25">
      <c r="A75" s="8" t="s">
        <v>0</v>
      </c>
      <c r="B75" s="1">
        <v>1</v>
      </c>
      <c r="C75" s="1" t="s">
        <v>272</v>
      </c>
      <c r="D75" s="1" t="s">
        <v>273</v>
      </c>
      <c r="E75" s="1" t="s">
        <v>274</v>
      </c>
      <c r="F75" s="1" t="s">
        <v>275</v>
      </c>
      <c r="G75" s="1" t="s">
        <v>276</v>
      </c>
      <c r="H75" s="1">
        <f t="shared" si="4"/>
        <v>1</v>
      </c>
      <c r="I75" s="1">
        <f t="shared" si="5"/>
        <v>7</v>
      </c>
      <c r="J75" s="1">
        <f t="shared" si="6"/>
        <v>5</v>
      </c>
      <c r="K75" s="1">
        <f t="shared" si="7"/>
        <v>13</v>
      </c>
      <c r="L75" s="18"/>
    </row>
    <row r="76" spans="1:12" x14ac:dyDescent="0.25">
      <c r="A76" s="8" t="s">
        <v>0</v>
      </c>
      <c r="B76" s="1">
        <v>1</v>
      </c>
      <c r="C76" s="1" t="s">
        <v>277</v>
      </c>
      <c r="D76" s="1" t="s">
        <v>278</v>
      </c>
      <c r="E76" s="1" t="s">
        <v>279</v>
      </c>
      <c r="F76" s="1" t="s">
        <v>280</v>
      </c>
      <c r="G76" s="1" t="s">
        <v>281</v>
      </c>
      <c r="H76" s="1">
        <f t="shared" si="4"/>
        <v>1</v>
      </c>
      <c r="I76" s="1">
        <f t="shared" si="5"/>
        <v>7</v>
      </c>
      <c r="J76" s="1">
        <f t="shared" si="6"/>
        <v>5</v>
      </c>
      <c r="K76" s="1">
        <f t="shared" si="7"/>
        <v>13</v>
      </c>
      <c r="L76" s="18"/>
    </row>
    <row r="77" spans="1:12" x14ac:dyDescent="0.25">
      <c r="A77" s="8" t="s">
        <v>0</v>
      </c>
      <c r="B77" s="1">
        <v>3</v>
      </c>
      <c r="C77" s="1" t="s">
        <v>282</v>
      </c>
      <c r="D77" s="1" t="s">
        <v>87</v>
      </c>
      <c r="E77" s="1" t="s">
        <v>283</v>
      </c>
      <c r="F77" s="1" t="s">
        <v>284</v>
      </c>
      <c r="G77" s="1" t="s">
        <v>285</v>
      </c>
      <c r="H77" s="1">
        <f t="shared" si="4"/>
        <v>3</v>
      </c>
      <c r="I77" s="1">
        <f t="shared" si="5"/>
        <v>27</v>
      </c>
      <c r="J77" s="1">
        <f t="shared" si="6"/>
        <v>5</v>
      </c>
      <c r="K77" s="1">
        <f t="shared" si="7"/>
        <v>35</v>
      </c>
      <c r="L77" s="18"/>
    </row>
    <row r="78" spans="1:12" x14ac:dyDescent="0.25">
      <c r="A78" s="8" t="s">
        <v>0</v>
      </c>
      <c r="B78" s="1">
        <v>1</v>
      </c>
      <c r="C78" s="1" t="s">
        <v>286</v>
      </c>
      <c r="D78" s="1" t="s">
        <v>80</v>
      </c>
      <c r="E78" s="1" t="s">
        <v>181</v>
      </c>
      <c r="F78" s="1" t="s">
        <v>284</v>
      </c>
      <c r="G78" s="1" t="s">
        <v>181</v>
      </c>
      <c r="H78" s="1">
        <f t="shared" si="4"/>
        <v>1</v>
      </c>
      <c r="I78" s="1">
        <f t="shared" si="5"/>
        <v>7</v>
      </c>
      <c r="J78" s="1">
        <f t="shared" si="6"/>
        <v>5</v>
      </c>
      <c r="K78" s="1">
        <f t="shared" si="7"/>
        <v>13</v>
      </c>
      <c r="L78" s="18"/>
    </row>
    <row r="79" spans="1:12" x14ac:dyDescent="0.25">
      <c r="A79" s="8" t="s">
        <v>0</v>
      </c>
      <c r="B79" s="1">
        <v>1</v>
      </c>
      <c r="C79" s="1" t="s">
        <v>287</v>
      </c>
      <c r="D79" s="1" t="s">
        <v>288</v>
      </c>
      <c r="E79" s="1" t="s">
        <v>289</v>
      </c>
      <c r="F79" s="1" t="s">
        <v>284</v>
      </c>
      <c r="G79" s="1" t="s">
        <v>290</v>
      </c>
      <c r="H79" s="1">
        <f t="shared" si="4"/>
        <v>1</v>
      </c>
      <c r="I79" s="1">
        <f t="shared" si="5"/>
        <v>7</v>
      </c>
      <c r="J79" s="1">
        <f t="shared" si="6"/>
        <v>5</v>
      </c>
      <c r="K79" s="1">
        <f t="shared" si="7"/>
        <v>13</v>
      </c>
      <c r="L79" s="52" t="s">
        <v>1054</v>
      </c>
    </row>
    <row r="80" spans="1:12" x14ac:dyDescent="0.25">
      <c r="A80" s="8" t="s">
        <v>0</v>
      </c>
      <c r="B80" s="1">
        <v>1</v>
      </c>
      <c r="C80" s="1" t="s">
        <v>291</v>
      </c>
      <c r="D80" s="1" t="s">
        <v>80</v>
      </c>
      <c r="E80" s="1" t="s">
        <v>181</v>
      </c>
      <c r="F80" s="1" t="s">
        <v>284</v>
      </c>
      <c r="G80" s="1" t="s">
        <v>181</v>
      </c>
      <c r="H80" s="1">
        <f t="shared" si="4"/>
        <v>1</v>
      </c>
      <c r="I80" s="1">
        <f t="shared" si="5"/>
        <v>7</v>
      </c>
      <c r="J80" s="1">
        <f t="shared" si="6"/>
        <v>5</v>
      </c>
      <c r="K80" s="1">
        <f t="shared" si="7"/>
        <v>13</v>
      </c>
      <c r="L80" s="18"/>
    </row>
    <row r="81" spans="1:12" x14ac:dyDescent="0.25">
      <c r="A81" s="8" t="s">
        <v>0</v>
      </c>
      <c r="B81" s="1">
        <v>1</v>
      </c>
      <c r="C81" s="1" t="s">
        <v>292</v>
      </c>
      <c r="D81" s="1" t="s">
        <v>293</v>
      </c>
      <c r="E81" s="1" t="s">
        <v>294</v>
      </c>
      <c r="F81" s="1" t="s">
        <v>295</v>
      </c>
      <c r="G81" s="1" t="s">
        <v>296</v>
      </c>
      <c r="H81" s="1">
        <f t="shared" si="4"/>
        <v>1</v>
      </c>
      <c r="I81" s="1">
        <f t="shared" si="5"/>
        <v>7</v>
      </c>
      <c r="J81" s="1">
        <f t="shared" si="6"/>
        <v>5</v>
      </c>
      <c r="K81" s="1">
        <f t="shared" si="7"/>
        <v>13</v>
      </c>
      <c r="L81" s="18"/>
    </row>
    <row r="82" spans="1:12" x14ac:dyDescent="0.25">
      <c r="A82" s="8" t="s">
        <v>0</v>
      </c>
      <c r="B82" s="1">
        <v>1</v>
      </c>
      <c r="C82" s="1" t="s">
        <v>297</v>
      </c>
      <c r="D82" s="1" t="s">
        <v>244</v>
      </c>
      <c r="E82" s="1" t="s">
        <v>298</v>
      </c>
      <c r="F82" s="1" t="s">
        <v>295</v>
      </c>
      <c r="G82" s="1" t="s">
        <v>299</v>
      </c>
      <c r="H82" s="1">
        <f t="shared" si="4"/>
        <v>1</v>
      </c>
      <c r="I82" s="1">
        <f t="shared" si="5"/>
        <v>7</v>
      </c>
      <c r="J82" s="1">
        <f t="shared" si="6"/>
        <v>5</v>
      </c>
      <c r="K82" s="1">
        <f t="shared" si="7"/>
        <v>13</v>
      </c>
      <c r="L82" s="18"/>
    </row>
    <row r="83" spans="1:12" x14ac:dyDescent="0.25">
      <c r="A83" s="8" t="s">
        <v>0</v>
      </c>
      <c r="B83" s="1">
        <v>1</v>
      </c>
      <c r="C83" s="1" t="s">
        <v>300</v>
      </c>
      <c r="D83" s="1" t="s">
        <v>244</v>
      </c>
      <c r="E83" s="1" t="s">
        <v>301</v>
      </c>
      <c r="F83" s="1" t="s">
        <v>295</v>
      </c>
      <c r="G83" s="1" t="s">
        <v>299</v>
      </c>
      <c r="H83" s="1">
        <f t="shared" si="4"/>
        <v>1</v>
      </c>
      <c r="I83" s="1">
        <f t="shared" si="5"/>
        <v>7</v>
      </c>
      <c r="J83" s="1">
        <f t="shared" si="6"/>
        <v>5</v>
      </c>
      <c r="K83" s="1">
        <f t="shared" si="7"/>
        <v>13</v>
      </c>
      <c r="L83" s="18"/>
    </row>
    <row r="84" spans="1:12" x14ac:dyDescent="0.25">
      <c r="A84" s="8" t="s">
        <v>0</v>
      </c>
      <c r="B84" s="1">
        <v>1</v>
      </c>
      <c r="C84" s="1" t="s">
        <v>302</v>
      </c>
      <c r="D84" s="1" t="s">
        <v>244</v>
      </c>
      <c r="E84" s="1" t="s">
        <v>301</v>
      </c>
      <c r="F84" s="1" t="s">
        <v>295</v>
      </c>
      <c r="G84" s="1" t="s">
        <v>299</v>
      </c>
      <c r="H84" s="1">
        <f t="shared" si="4"/>
        <v>1</v>
      </c>
      <c r="I84" s="1">
        <f t="shared" si="5"/>
        <v>7</v>
      </c>
      <c r="J84" s="1">
        <f t="shared" si="6"/>
        <v>5</v>
      </c>
      <c r="K84" s="1">
        <f t="shared" si="7"/>
        <v>13</v>
      </c>
      <c r="L84" s="18"/>
    </row>
    <row r="85" spans="1:12" x14ac:dyDescent="0.25">
      <c r="A85" s="8" t="s">
        <v>0</v>
      </c>
      <c r="B85" s="1">
        <v>1</v>
      </c>
      <c r="C85" s="1" t="s">
        <v>303</v>
      </c>
      <c r="D85" s="1" t="s">
        <v>304</v>
      </c>
      <c r="E85" s="1" t="s">
        <v>305</v>
      </c>
      <c r="F85" s="1" t="s">
        <v>306</v>
      </c>
      <c r="G85" s="1" t="s">
        <v>181</v>
      </c>
      <c r="H85" s="1">
        <f t="shared" si="4"/>
        <v>1</v>
      </c>
      <c r="I85" s="1">
        <f t="shared" si="5"/>
        <v>7</v>
      </c>
      <c r="J85" s="1">
        <f t="shared" si="6"/>
        <v>5</v>
      </c>
      <c r="K85" s="1">
        <f t="shared" si="7"/>
        <v>13</v>
      </c>
      <c r="L85" s="18"/>
    </row>
    <row r="86" spans="1:12" x14ac:dyDescent="0.25">
      <c r="A86" s="8" t="s">
        <v>0</v>
      </c>
      <c r="B86" s="1">
        <v>1</v>
      </c>
      <c r="C86" s="1" t="s">
        <v>307</v>
      </c>
      <c r="D86" s="1" t="s">
        <v>308</v>
      </c>
      <c r="E86" s="1" t="s">
        <v>309</v>
      </c>
      <c r="F86" s="1" t="s">
        <v>310</v>
      </c>
      <c r="G86" s="1" t="s">
        <v>311</v>
      </c>
      <c r="H86" s="1">
        <f t="shared" si="4"/>
        <v>1</v>
      </c>
      <c r="I86" s="1">
        <f t="shared" si="5"/>
        <v>7</v>
      </c>
      <c r="J86" s="1">
        <f t="shared" si="6"/>
        <v>5</v>
      </c>
      <c r="K86" s="1">
        <f t="shared" si="7"/>
        <v>13</v>
      </c>
      <c r="L86" s="18"/>
    </row>
    <row r="87" spans="1:12" x14ac:dyDescent="0.25">
      <c r="A87" s="8" t="s">
        <v>0</v>
      </c>
      <c r="B87" s="1">
        <v>1</v>
      </c>
      <c r="C87" s="1" t="s">
        <v>312</v>
      </c>
      <c r="D87" s="1" t="s">
        <v>313</v>
      </c>
      <c r="E87" s="1" t="s">
        <v>309</v>
      </c>
      <c r="F87" s="1" t="s">
        <v>310</v>
      </c>
      <c r="G87" s="1" t="s">
        <v>311</v>
      </c>
      <c r="H87" s="1">
        <f t="shared" si="4"/>
        <v>1</v>
      </c>
      <c r="I87" s="1">
        <f t="shared" si="5"/>
        <v>7</v>
      </c>
      <c r="J87" s="1">
        <f t="shared" si="6"/>
        <v>5</v>
      </c>
      <c r="K87" s="1">
        <f t="shared" si="7"/>
        <v>13</v>
      </c>
      <c r="L87" s="18"/>
    </row>
    <row r="88" spans="1:12" ht="15.75" thickBot="1" x14ac:dyDescent="0.3">
      <c r="A88" s="9" t="s">
        <v>0</v>
      </c>
      <c r="B88" s="10">
        <v>1</v>
      </c>
      <c r="C88" s="10" t="s">
        <v>314</v>
      </c>
      <c r="D88" s="10" t="s">
        <v>315</v>
      </c>
      <c r="E88" s="10" t="s">
        <v>316</v>
      </c>
      <c r="F88" s="10" t="s">
        <v>315</v>
      </c>
      <c r="G88" s="10" t="s">
        <v>181</v>
      </c>
      <c r="H88" s="10">
        <f t="shared" si="4"/>
        <v>1</v>
      </c>
      <c r="I88" s="10">
        <f t="shared" si="5"/>
        <v>7</v>
      </c>
      <c r="J88" s="10">
        <f t="shared" si="6"/>
        <v>5</v>
      </c>
      <c r="K88" s="10">
        <f t="shared" si="7"/>
        <v>13</v>
      </c>
      <c r="L88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7" workbookViewId="0">
      <selection activeCell="F44" sqref="F44"/>
    </sheetView>
  </sheetViews>
  <sheetFormatPr defaultColWidth="8.85546875" defaultRowHeight="15" x14ac:dyDescent="0.25"/>
  <cols>
    <col min="1" max="1" width="13.140625" customWidth="1"/>
    <col min="3" max="3" width="12.28515625" bestFit="1" customWidth="1"/>
    <col min="4" max="4" width="41.140625" bestFit="1" customWidth="1"/>
    <col min="5" max="5" width="15.42578125" customWidth="1"/>
    <col min="7" max="7" width="13.85546875" bestFit="1" customWidth="1"/>
    <col min="12" max="12" width="11.8554687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1" t="s">
        <v>328</v>
      </c>
    </row>
    <row r="2" spans="1:12" ht="12.75" customHeight="1" x14ac:dyDescent="0.25">
      <c r="A2" s="6" t="s">
        <v>329</v>
      </c>
      <c r="B2" s="7">
        <v>1</v>
      </c>
      <c r="C2" s="7" t="s">
        <v>330</v>
      </c>
      <c r="D2" s="7" t="s">
        <v>331</v>
      </c>
      <c r="E2" s="7" t="s">
        <v>332</v>
      </c>
      <c r="F2" s="7" t="s">
        <v>333</v>
      </c>
      <c r="G2" s="7" t="s">
        <v>334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5"/>
    </row>
    <row r="3" spans="1:12" x14ac:dyDescent="0.25">
      <c r="A3" s="8" t="s">
        <v>329</v>
      </c>
      <c r="B3" s="1">
        <v>2</v>
      </c>
      <c r="C3" s="1" t="s">
        <v>335</v>
      </c>
      <c r="D3" s="1" t="s">
        <v>333</v>
      </c>
      <c r="E3" s="1" t="s">
        <v>336</v>
      </c>
      <c r="F3" s="1" t="s">
        <v>333</v>
      </c>
      <c r="G3" s="1" t="s">
        <v>181</v>
      </c>
      <c r="H3" s="1">
        <f t="shared" si="0"/>
        <v>2</v>
      </c>
      <c r="I3" s="1">
        <f t="shared" si="1"/>
        <v>14</v>
      </c>
      <c r="J3" s="1">
        <f t="shared" si="2"/>
        <v>5</v>
      </c>
      <c r="K3" s="1">
        <f t="shared" si="3"/>
        <v>21</v>
      </c>
      <c r="L3" s="16"/>
    </row>
    <row r="4" spans="1:12" x14ac:dyDescent="0.25">
      <c r="A4" s="8" t="s">
        <v>329</v>
      </c>
      <c r="B4" s="1">
        <v>2</v>
      </c>
      <c r="C4" s="1" t="s">
        <v>337</v>
      </c>
      <c r="D4" s="1" t="s">
        <v>333</v>
      </c>
      <c r="E4" s="1" t="s">
        <v>338</v>
      </c>
      <c r="F4" s="1" t="s">
        <v>333</v>
      </c>
      <c r="G4" s="1" t="s">
        <v>339</v>
      </c>
      <c r="H4" s="1">
        <f t="shared" si="0"/>
        <v>2</v>
      </c>
      <c r="I4" s="1">
        <f t="shared" si="1"/>
        <v>14</v>
      </c>
      <c r="J4" s="1">
        <f t="shared" si="2"/>
        <v>5</v>
      </c>
      <c r="K4" s="1">
        <f t="shared" si="3"/>
        <v>21</v>
      </c>
      <c r="L4" s="16"/>
    </row>
    <row r="5" spans="1:12" x14ac:dyDescent="0.25">
      <c r="A5" s="8" t="s">
        <v>329</v>
      </c>
      <c r="B5" s="1">
        <v>1</v>
      </c>
      <c r="C5" s="1" t="s">
        <v>340</v>
      </c>
      <c r="D5" s="1" t="s">
        <v>341</v>
      </c>
      <c r="E5" s="1" t="s">
        <v>342</v>
      </c>
      <c r="F5" s="1" t="s">
        <v>333</v>
      </c>
      <c r="G5" s="1" t="s">
        <v>181</v>
      </c>
      <c r="H5" s="1">
        <f t="shared" si="0"/>
        <v>1</v>
      </c>
      <c r="I5" s="1">
        <f t="shared" si="1"/>
        <v>7</v>
      </c>
      <c r="J5" s="1">
        <f t="shared" si="2"/>
        <v>5</v>
      </c>
      <c r="K5" s="1">
        <f t="shared" si="3"/>
        <v>13</v>
      </c>
      <c r="L5" s="16"/>
    </row>
    <row r="6" spans="1:12" x14ac:dyDescent="0.25">
      <c r="A6" s="8" t="s">
        <v>329</v>
      </c>
      <c r="B6" s="1">
        <v>2</v>
      </c>
      <c r="C6" s="1" t="s">
        <v>343</v>
      </c>
      <c r="D6" s="1" t="s">
        <v>344</v>
      </c>
      <c r="E6" s="1" t="s">
        <v>336</v>
      </c>
      <c r="F6" s="1" t="s">
        <v>333</v>
      </c>
      <c r="G6" s="1" t="s">
        <v>181</v>
      </c>
      <c r="H6" s="1">
        <f t="shared" si="0"/>
        <v>2</v>
      </c>
      <c r="I6" s="1">
        <f t="shared" si="1"/>
        <v>14</v>
      </c>
      <c r="J6" s="1">
        <f t="shared" si="2"/>
        <v>5</v>
      </c>
      <c r="K6" s="1">
        <f t="shared" si="3"/>
        <v>21</v>
      </c>
      <c r="L6" s="16"/>
    </row>
    <row r="7" spans="1:12" x14ac:dyDescent="0.25">
      <c r="A7" s="8" t="s">
        <v>329</v>
      </c>
      <c r="B7" s="1">
        <v>1</v>
      </c>
      <c r="C7" s="1" t="s">
        <v>345</v>
      </c>
      <c r="D7" s="1" t="s">
        <v>346</v>
      </c>
      <c r="E7" s="1" t="s">
        <v>347</v>
      </c>
      <c r="F7" s="1" t="s">
        <v>333</v>
      </c>
      <c r="G7" s="1" t="s">
        <v>348</v>
      </c>
      <c r="H7" s="1">
        <f t="shared" si="0"/>
        <v>1</v>
      </c>
      <c r="I7" s="1">
        <f t="shared" si="1"/>
        <v>7</v>
      </c>
      <c r="J7" s="1">
        <f t="shared" si="2"/>
        <v>5</v>
      </c>
      <c r="K7" s="1">
        <f t="shared" si="3"/>
        <v>13</v>
      </c>
      <c r="L7" s="16"/>
    </row>
    <row r="8" spans="1:12" x14ac:dyDescent="0.25">
      <c r="A8" s="8" t="s">
        <v>329</v>
      </c>
      <c r="B8" s="1">
        <v>1</v>
      </c>
      <c r="C8" s="1" t="s">
        <v>349</v>
      </c>
      <c r="D8" s="1" t="s">
        <v>350</v>
      </c>
      <c r="E8" s="1" t="s">
        <v>351</v>
      </c>
      <c r="F8" s="1" t="s">
        <v>350</v>
      </c>
      <c r="G8" s="1" t="s">
        <v>352</v>
      </c>
      <c r="H8" s="1">
        <f t="shared" si="0"/>
        <v>1</v>
      </c>
      <c r="I8" s="1">
        <f t="shared" si="1"/>
        <v>7</v>
      </c>
      <c r="J8" s="1">
        <f t="shared" si="2"/>
        <v>5</v>
      </c>
      <c r="K8" s="1">
        <f t="shared" si="3"/>
        <v>13</v>
      </c>
      <c r="L8" s="16"/>
    </row>
    <row r="9" spans="1:12" x14ac:dyDescent="0.25">
      <c r="A9" s="8" t="s">
        <v>329</v>
      </c>
      <c r="B9" s="1">
        <v>1</v>
      </c>
      <c r="C9" s="1" t="s">
        <v>353</v>
      </c>
      <c r="D9" s="1" t="s">
        <v>354</v>
      </c>
      <c r="E9" s="1" t="s">
        <v>355</v>
      </c>
      <c r="F9" s="1" t="s">
        <v>329</v>
      </c>
      <c r="G9" s="1" t="s">
        <v>356</v>
      </c>
      <c r="H9" s="1">
        <f t="shared" si="0"/>
        <v>1</v>
      </c>
      <c r="I9" s="1">
        <f t="shared" si="1"/>
        <v>7</v>
      </c>
      <c r="J9" s="1">
        <f t="shared" si="2"/>
        <v>5</v>
      </c>
      <c r="K9" s="1">
        <f t="shared" si="3"/>
        <v>13</v>
      </c>
      <c r="L9" s="16"/>
    </row>
    <row r="10" spans="1:12" x14ac:dyDescent="0.25">
      <c r="A10" s="8" t="s">
        <v>329</v>
      </c>
      <c r="B10" s="1">
        <v>3</v>
      </c>
      <c r="C10" s="1" t="s">
        <v>357</v>
      </c>
      <c r="D10" s="1" t="s">
        <v>358</v>
      </c>
      <c r="E10" s="1" t="s">
        <v>359</v>
      </c>
      <c r="F10" s="1" t="s">
        <v>329</v>
      </c>
      <c r="G10" s="1" t="s">
        <v>360</v>
      </c>
      <c r="H10" s="1">
        <f t="shared" si="0"/>
        <v>3</v>
      </c>
      <c r="I10" s="1">
        <f t="shared" si="1"/>
        <v>27</v>
      </c>
      <c r="J10" s="1">
        <f t="shared" si="2"/>
        <v>5</v>
      </c>
      <c r="K10" s="1">
        <f t="shared" si="3"/>
        <v>35</v>
      </c>
      <c r="L10" s="16"/>
    </row>
    <row r="11" spans="1:12" x14ac:dyDescent="0.25">
      <c r="A11" s="8" t="s">
        <v>329</v>
      </c>
      <c r="B11" s="1">
        <v>6</v>
      </c>
      <c r="C11" s="1" t="s">
        <v>361</v>
      </c>
      <c r="D11" s="1" t="s">
        <v>362</v>
      </c>
      <c r="E11" s="1" t="s">
        <v>363</v>
      </c>
      <c r="F11" s="1" t="s">
        <v>329</v>
      </c>
      <c r="G11" s="1" t="s">
        <v>364</v>
      </c>
      <c r="H11" s="1">
        <f t="shared" si="0"/>
        <v>6</v>
      </c>
      <c r="I11" s="1">
        <f t="shared" si="1"/>
        <v>54</v>
      </c>
      <c r="J11" s="1">
        <f t="shared" si="2"/>
        <v>7</v>
      </c>
      <c r="K11" s="1">
        <f t="shared" si="3"/>
        <v>67</v>
      </c>
      <c r="L11" s="16"/>
    </row>
    <row r="12" spans="1:12" x14ac:dyDescent="0.25">
      <c r="A12" s="8" t="s">
        <v>329</v>
      </c>
      <c r="B12" s="1">
        <v>5</v>
      </c>
      <c r="C12" s="1" t="s">
        <v>365</v>
      </c>
      <c r="D12" s="1" t="s">
        <v>366</v>
      </c>
      <c r="E12" s="1" t="s">
        <v>367</v>
      </c>
      <c r="F12" s="1" t="s">
        <v>329</v>
      </c>
      <c r="G12" s="1" t="s">
        <v>368</v>
      </c>
      <c r="H12" s="1">
        <f t="shared" si="0"/>
        <v>5</v>
      </c>
      <c r="I12" s="1">
        <f t="shared" si="1"/>
        <v>45</v>
      </c>
      <c r="J12" s="1">
        <f t="shared" si="2"/>
        <v>5</v>
      </c>
      <c r="K12" s="1">
        <f t="shared" si="3"/>
        <v>55</v>
      </c>
      <c r="L12" s="16"/>
    </row>
    <row r="13" spans="1:12" x14ac:dyDescent="0.25">
      <c r="A13" s="8" t="s">
        <v>329</v>
      </c>
      <c r="B13" s="1">
        <v>1</v>
      </c>
      <c r="C13" s="1" t="s">
        <v>369</v>
      </c>
      <c r="D13" s="1" t="s">
        <v>370</v>
      </c>
      <c r="E13" s="1" t="s">
        <v>371</v>
      </c>
      <c r="F13" s="1" t="s">
        <v>329</v>
      </c>
      <c r="G13" s="1" t="s">
        <v>372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6"/>
    </row>
    <row r="14" spans="1:12" x14ac:dyDescent="0.25">
      <c r="A14" s="8" t="s">
        <v>329</v>
      </c>
      <c r="B14" s="1">
        <v>3</v>
      </c>
      <c r="C14" s="1" t="s">
        <v>373</v>
      </c>
      <c r="D14" s="1" t="s">
        <v>374</v>
      </c>
      <c r="E14" s="1" t="s">
        <v>371</v>
      </c>
      <c r="F14" s="1" t="s">
        <v>329</v>
      </c>
      <c r="G14" s="1" t="s">
        <v>375</v>
      </c>
      <c r="H14" s="1">
        <f t="shared" si="0"/>
        <v>3</v>
      </c>
      <c r="I14" s="1">
        <f t="shared" si="1"/>
        <v>27</v>
      </c>
      <c r="J14" s="1">
        <f t="shared" si="2"/>
        <v>5</v>
      </c>
      <c r="K14" s="1">
        <f t="shared" si="3"/>
        <v>35</v>
      </c>
      <c r="L14" s="16"/>
    </row>
    <row r="15" spans="1:12" x14ac:dyDescent="0.25">
      <c r="A15" s="8" t="s">
        <v>329</v>
      </c>
      <c r="B15" s="1">
        <v>6</v>
      </c>
      <c r="C15" s="1" t="s">
        <v>376</v>
      </c>
      <c r="D15" s="1" t="s">
        <v>377</v>
      </c>
      <c r="E15" s="1" t="s">
        <v>378</v>
      </c>
      <c r="F15" s="1" t="s">
        <v>329</v>
      </c>
      <c r="G15" s="1" t="s">
        <v>379</v>
      </c>
      <c r="H15" s="1">
        <f t="shared" si="0"/>
        <v>6</v>
      </c>
      <c r="I15" s="1">
        <f t="shared" si="1"/>
        <v>54</v>
      </c>
      <c r="J15" s="1">
        <f t="shared" si="2"/>
        <v>7</v>
      </c>
      <c r="K15" s="1">
        <f t="shared" si="3"/>
        <v>67</v>
      </c>
      <c r="L15" s="16"/>
    </row>
    <row r="16" spans="1:12" x14ac:dyDescent="0.25">
      <c r="A16" s="8" t="s">
        <v>329</v>
      </c>
      <c r="B16" s="1">
        <v>1</v>
      </c>
      <c r="C16" s="1" t="s">
        <v>380</v>
      </c>
      <c r="D16" s="1" t="s">
        <v>381</v>
      </c>
      <c r="E16" s="1" t="s">
        <v>382</v>
      </c>
      <c r="F16" s="1" t="s">
        <v>329</v>
      </c>
      <c r="G16" s="1" t="s">
        <v>181</v>
      </c>
      <c r="H16" s="1">
        <f t="shared" si="0"/>
        <v>1</v>
      </c>
      <c r="I16" s="1">
        <f t="shared" si="1"/>
        <v>7</v>
      </c>
      <c r="J16" s="1">
        <f t="shared" si="2"/>
        <v>5</v>
      </c>
      <c r="K16" s="1">
        <f t="shared" si="3"/>
        <v>13</v>
      </c>
      <c r="L16" s="16"/>
    </row>
    <row r="17" spans="1:12" x14ac:dyDescent="0.25">
      <c r="A17" s="8" t="s">
        <v>329</v>
      </c>
      <c r="B17" s="1">
        <v>3</v>
      </c>
      <c r="C17" s="1" t="s">
        <v>383</v>
      </c>
      <c r="D17" s="1" t="s">
        <v>384</v>
      </c>
      <c r="E17" s="1" t="s">
        <v>385</v>
      </c>
      <c r="F17" s="1" t="s">
        <v>329</v>
      </c>
      <c r="G17" s="1" t="s">
        <v>386</v>
      </c>
      <c r="H17" s="1">
        <f t="shared" si="0"/>
        <v>3</v>
      </c>
      <c r="I17" s="1">
        <f t="shared" si="1"/>
        <v>27</v>
      </c>
      <c r="J17" s="1">
        <f t="shared" si="2"/>
        <v>5</v>
      </c>
      <c r="K17" s="1">
        <f t="shared" si="3"/>
        <v>35</v>
      </c>
      <c r="L17" s="16"/>
    </row>
    <row r="18" spans="1:12" x14ac:dyDescent="0.25">
      <c r="A18" s="8" t="s">
        <v>329</v>
      </c>
      <c r="B18" s="1">
        <v>2</v>
      </c>
      <c r="C18" s="1" t="s">
        <v>387</v>
      </c>
      <c r="D18" s="1" t="s">
        <v>388</v>
      </c>
      <c r="E18" s="1" t="s">
        <v>389</v>
      </c>
      <c r="F18" s="1" t="s">
        <v>329</v>
      </c>
      <c r="G18" s="1" t="s">
        <v>390</v>
      </c>
      <c r="H18" s="1">
        <f t="shared" si="0"/>
        <v>2</v>
      </c>
      <c r="I18" s="1">
        <f t="shared" si="1"/>
        <v>14</v>
      </c>
      <c r="J18" s="1">
        <f t="shared" si="2"/>
        <v>5</v>
      </c>
      <c r="K18" s="1">
        <f t="shared" si="3"/>
        <v>21</v>
      </c>
      <c r="L18" s="47" t="s">
        <v>561</v>
      </c>
    </row>
    <row r="19" spans="1:12" x14ac:dyDescent="0.25">
      <c r="A19" s="8" t="s">
        <v>329</v>
      </c>
      <c r="B19" s="1">
        <v>1</v>
      </c>
      <c r="C19" s="1" t="s">
        <v>391</v>
      </c>
      <c r="D19" s="1" t="s">
        <v>392</v>
      </c>
      <c r="E19" s="1" t="s">
        <v>393</v>
      </c>
      <c r="F19" s="1" t="s">
        <v>329</v>
      </c>
      <c r="G19" s="1" t="s">
        <v>394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6"/>
    </row>
    <row r="20" spans="1:12" x14ac:dyDescent="0.25">
      <c r="A20" s="8" t="s">
        <v>329</v>
      </c>
      <c r="B20" s="1">
        <v>2</v>
      </c>
      <c r="C20" s="1" t="s">
        <v>395</v>
      </c>
      <c r="D20" s="1" t="s">
        <v>396</v>
      </c>
      <c r="E20" s="1" t="s">
        <v>397</v>
      </c>
      <c r="F20" s="1" t="s">
        <v>329</v>
      </c>
      <c r="G20" s="1" t="s">
        <v>372</v>
      </c>
      <c r="H20" s="1">
        <f t="shared" si="0"/>
        <v>2</v>
      </c>
      <c r="I20" s="1">
        <f t="shared" si="1"/>
        <v>14</v>
      </c>
      <c r="J20" s="1">
        <f t="shared" si="2"/>
        <v>5</v>
      </c>
      <c r="K20" s="1">
        <f t="shared" si="3"/>
        <v>21</v>
      </c>
      <c r="L20" s="16"/>
    </row>
    <row r="21" spans="1:12" x14ac:dyDescent="0.25">
      <c r="A21" s="8" t="s">
        <v>329</v>
      </c>
      <c r="B21" s="1">
        <v>1</v>
      </c>
      <c r="C21" s="1" t="s">
        <v>398</v>
      </c>
      <c r="D21" s="1" t="s">
        <v>399</v>
      </c>
      <c r="E21" s="1" t="s">
        <v>371</v>
      </c>
      <c r="F21" s="1" t="s">
        <v>329</v>
      </c>
      <c r="G21" s="1" t="s">
        <v>181</v>
      </c>
      <c r="H21" s="1">
        <f t="shared" si="0"/>
        <v>1</v>
      </c>
      <c r="I21" s="1">
        <f t="shared" si="1"/>
        <v>7</v>
      </c>
      <c r="J21" s="1">
        <f t="shared" si="2"/>
        <v>5</v>
      </c>
      <c r="K21" s="1">
        <f t="shared" si="3"/>
        <v>13</v>
      </c>
      <c r="L21" s="16"/>
    </row>
    <row r="22" spans="1:12" x14ac:dyDescent="0.25">
      <c r="A22" s="8" t="s">
        <v>329</v>
      </c>
      <c r="B22" s="1">
        <v>1</v>
      </c>
      <c r="C22" s="1" t="s">
        <v>400</v>
      </c>
      <c r="D22" s="1" t="s">
        <v>401</v>
      </c>
      <c r="E22" s="1" t="s">
        <v>402</v>
      </c>
      <c r="F22" s="1" t="s">
        <v>329</v>
      </c>
      <c r="G22" s="1" t="s">
        <v>403</v>
      </c>
      <c r="H22" s="1">
        <f t="shared" si="0"/>
        <v>1</v>
      </c>
      <c r="I22" s="1">
        <f t="shared" si="1"/>
        <v>7</v>
      </c>
      <c r="J22" s="1">
        <f t="shared" si="2"/>
        <v>5</v>
      </c>
      <c r="K22" s="1">
        <f t="shared" si="3"/>
        <v>13</v>
      </c>
      <c r="L22" s="16"/>
    </row>
    <row r="23" spans="1:12" x14ac:dyDescent="0.25">
      <c r="A23" s="8" t="s">
        <v>329</v>
      </c>
      <c r="B23" s="1">
        <v>4</v>
      </c>
      <c r="C23" s="1" t="s">
        <v>404</v>
      </c>
      <c r="D23" s="1" t="s">
        <v>405</v>
      </c>
      <c r="E23" s="1" t="s">
        <v>406</v>
      </c>
      <c r="F23" s="1" t="s">
        <v>329</v>
      </c>
      <c r="G23" s="1" t="s">
        <v>407</v>
      </c>
      <c r="H23" s="1">
        <f t="shared" si="0"/>
        <v>4</v>
      </c>
      <c r="I23" s="1">
        <f t="shared" si="1"/>
        <v>36</v>
      </c>
      <c r="J23" s="1">
        <f t="shared" si="2"/>
        <v>5</v>
      </c>
      <c r="K23" s="1">
        <f t="shared" si="3"/>
        <v>45</v>
      </c>
      <c r="L23" s="16"/>
    </row>
    <row r="24" spans="1:12" x14ac:dyDescent="0.25">
      <c r="A24" s="8" t="s">
        <v>329</v>
      </c>
      <c r="B24" s="1">
        <v>2</v>
      </c>
      <c r="C24" s="1" t="s">
        <v>408</v>
      </c>
      <c r="D24" s="1" t="s">
        <v>370</v>
      </c>
      <c r="E24" s="1" t="s">
        <v>371</v>
      </c>
      <c r="F24" s="1" t="s">
        <v>329</v>
      </c>
      <c r="G24" s="1" t="s">
        <v>372</v>
      </c>
      <c r="H24" s="1">
        <f t="shared" si="0"/>
        <v>2</v>
      </c>
      <c r="I24" s="1">
        <f t="shared" si="1"/>
        <v>14</v>
      </c>
      <c r="J24" s="1">
        <f t="shared" si="2"/>
        <v>5</v>
      </c>
      <c r="K24" s="1">
        <f t="shared" si="3"/>
        <v>21</v>
      </c>
      <c r="L24" s="16"/>
    </row>
    <row r="25" spans="1:12" x14ac:dyDescent="0.25">
      <c r="A25" s="8" t="s">
        <v>329</v>
      </c>
      <c r="B25" s="1">
        <v>2</v>
      </c>
      <c r="C25" s="1" t="s">
        <v>409</v>
      </c>
      <c r="D25" s="1" t="s">
        <v>410</v>
      </c>
      <c r="E25" s="1" t="s">
        <v>411</v>
      </c>
      <c r="F25" s="1" t="s">
        <v>329</v>
      </c>
      <c r="G25" s="1" t="s">
        <v>403</v>
      </c>
      <c r="H25" s="1">
        <f t="shared" si="0"/>
        <v>2</v>
      </c>
      <c r="I25" s="1">
        <f t="shared" si="1"/>
        <v>14</v>
      </c>
      <c r="J25" s="1">
        <f t="shared" si="2"/>
        <v>5</v>
      </c>
      <c r="K25" s="1">
        <f t="shared" si="3"/>
        <v>21</v>
      </c>
      <c r="L25" s="16"/>
    </row>
    <row r="26" spans="1:12" x14ac:dyDescent="0.25">
      <c r="A26" s="8" t="s">
        <v>329</v>
      </c>
      <c r="B26" s="1">
        <v>1</v>
      </c>
      <c r="C26" s="1" t="s">
        <v>412</v>
      </c>
      <c r="D26" s="1" t="s">
        <v>413</v>
      </c>
      <c r="E26" s="1" t="s">
        <v>371</v>
      </c>
      <c r="F26" s="1" t="s">
        <v>329</v>
      </c>
      <c r="G26" s="1" t="s">
        <v>375</v>
      </c>
      <c r="H26" s="1">
        <f t="shared" si="0"/>
        <v>1</v>
      </c>
      <c r="I26" s="1">
        <f t="shared" si="1"/>
        <v>7</v>
      </c>
      <c r="J26" s="1">
        <f t="shared" si="2"/>
        <v>5</v>
      </c>
      <c r="K26" s="1">
        <f t="shared" si="3"/>
        <v>13</v>
      </c>
      <c r="L26" s="16"/>
    </row>
    <row r="27" spans="1:12" x14ac:dyDescent="0.25">
      <c r="A27" s="8" t="s">
        <v>329</v>
      </c>
      <c r="B27" s="1">
        <v>1</v>
      </c>
      <c r="C27" s="1" t="s">
        <v>414</v>
      </c>
      <c r="D27" s="1" t="s">
        <v>415</v>
      </c>
      <c r="E27" s="1" t="s">
        <v>371</v>
      </c>
      <c r="F27" s="1" t="s">
        <v>329</v>
      </c>
      <c r="G27" s="1" t="s">
        <v>375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6"/>
    </row>
    <row r="28" spans="1:12" x14ac:dyDescent="0.25">
      <c r="A28" s="8" t="s">
        <v>329</v>
      </c>
      <c r="B28" s="1">
        <v>2</v>
      </c>
      <c r="C28" s="1" t="s">
        <v>416</v>
      </c>
      <c r="D28" s="1" t="s">
        <v>417</v>
      </c>
      <c r="E28" s="1" t="s">
        <v>418</v>
      </c>
      <c r="F28" s="1" t="s">
        <v>419</v>
      </c>
      <c r="G28" s="1" t="s">
        <v>420</v>
      </c>
      <c r="H28" s="1">
        <f t="shared" si="0"/>
        <v>2</v>
      </c>
      <c r="I28" s="1">
        <f t="shared" si="1"/>
        <v>14</v>
      </c>
      <c r="J28" s="1">
        <f t="shared" si="2"/>
        <v>5</v>
      </c>
      <c r="K28" s="1">
        <f t="shared" si="3"/>
        <v>21</v>
      </c>
      <c r="L28" s="16"/>
    </row>
    <row r="29" spans="1:12" x14ac:dyDescent="0.25">
      <c r="A29" s="8" t="s">
        <v>329</v>
      </c>
      <c r="B29" s="1">
        <v>1</v>
      </c>
      <c r="C29" s="1" t="s">
        <v>421</v>
      </c>
      <c r="D29" s="1" t="s">
        <v>422</v>
      </c>
      <c r="E29" s="1" t="s">
        <v>423</v>
      </c>
      <c r="F29" s="1" t="s">
        <v>424</v>
      </c>
      <c r="G29" s="1" t="s">
        <v>425</v>
      </c>
      <c r="H29" s="1">
        <f t="shared" si="0"/>
        <v>1</v>
      </c>
      <c r="I29" s="1">
        <f t="shared" si="1"/>
        <v>7</v>
      </c>
      <c r="J29" s="1">
        <f t="shared" si="2"/>
        <v>5</v>
      </c>
      <c r="K29" s="1">
        <f t="shared" si="3"/>
        <v>13</v>
      </c>
      <c r="L29" s="16"/>
    </row>
    <row r="30" spans="1:12" x14ac:dyDescent="0.25">
      <c r="A30" s="8" t="s">
        <v>329</v>
      </c>
      <c r="B30" s="1">
        <v>1</v>
      </c>
      <c r="C30" s="1" t="s">
        <v>426</v>
      </c>
      <c r="D30" s="1" t="s">
        <v>427</v>
      </c>
      <c r="E30" s="1" t="s">
        <v>428</v>
      </c>
      <c r="F30" s="1" t="s">
        <v>424</v>
      </c>
      <c r="G30" s="1" t="s">
        <v>429</v>
      </c>
      <c r="H30" s="1">
        <f t="shared" si="0"/>
        <v>1</v>
      </c>
      <c r="I30" s="1">
        <f t="shared" si="1"/>
        <v>7</v>
      </c>
      <c r="J30" s="1">
        <f t="shared" si="2"/>
        <v>5</v>
      </c>
      <c r="K30" s="1">
        <f t="shared" si="3"/>
        <v>13</v>
      </c>
      <c r="L30" s="16"/>
    </row>
    <row r="31" spans="1:12" ht="15.75" thickBot="1" x14ac:dyDescent="0.3">
      <c r="A31" s="9" t="s">
        <v>329</v>
      </c>
      <c r="B31" s="10">
        <v>1</v>
      </c>
      <c r="C31" s="10" t="s">
        <v>430</v>
      </c>
      <c r="D31" s="10" t="s">
        <v>431</v>
      </c>
      <c r="E31" s="10" t="s">
        <v>432</v>
      </c>
      <c r="F31" s="10" t="s">
        <v>424</v>
      </c>
      <c r="G31" s="10" t="s">
        <v>433</v>
      </c>
      <c r="H31" s="10">
        <f t="shared" si="0"/>
        <v>1</v>
      </c>
      <c r="I31" s="10">
        <f t="shared" si="1"/>
        <v>7</v>
      </c>
      <c r="J31" s="10">
        <f t="shared" si="2"/>
        <v>5</v>
      </c>
      <c r="K31" s="10">
        <f t="shared" si="3"/>
        <v>13</v>
      </c>
      <c r="L31" s="11"/>
    </row>
    <row r="32" spans="1:12" x14ac:dyDescent="0.25">
      <c r="A32" s="6" t="s">
        <v>329</v>
      </c>
      <c r="B32" s="7">
        <v>2</v>
      </c>
      <c r="C32" s="7" t="s">
        <v>435</v>
      </c>
      <c r="D32" s="7" t="s">
        <v>424</v>
      </c>
      <c r="E32" s="7" t="s">
        <v>436</v>
      </c>
      <c r="F32" s="7" t="s">
        <v>424</v>
      </c>
      <c r="G32" s="7" t="s">
        <v>437</v>
      </c>
      <c r="H32" s="7">
        <f t="shared" si="0"/>
        <v>2</v>
      </c>
      <c r="I32" s="7">
        <f t="shared" si="1"/>
        <v>14</v>
      </c>
      <c r="J32" s="7">
        <f t="shared" si="2"/>
        <v>5</v>
      </c>
      <c r="K32" s="7">
        <f t="shared" si="3"/>
        <v>21</v>
      </c>
      <c r="L32" s="15"/>
    </row>
    <row r="33" spans="1:12" x14ac:dyDescent="0.25">
      <c r="A33" s="8" t="s">
        <v>329</v>
      </c>
      <c r="B33" s="1">
        <v>1</v>
      </c>
      <c r="C33" s="1" t="s">
        <v>438</v>
      </c>
      <c r="D33" s="1" t="s">
        <v>439</v>
      </c>
      <c r="E33" s="1" t="s">
        <v>440</v>
      </c>
      <c r="F33" s="1" t="s">
        <v>424</v>
      </c>
      <c r="G33" s="1" t="s">
        <v>437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16"/>
    </row>
    <row r="34" spans="1:12" x14ac:dyDescent="0.25">
      <c r="A34" s="8" t="s">
        <v>329</v>
      </c>
      <c r="B34" s="1">
        <v>1</v>
      </c>
      <c r="C34" s="1" t="s">
        <v>441</v>
      </c>
      <c r="D34" s="1" t="s">
        <v>427</v>
      </c>
      <c r="E34" s="1" t="s">
        <v>428</v>
      </c>
      <c r="F34" s="1" t="s">
        <v>424</v>
      </c>
      <c r="G34" s="1" t="s">
        <v>442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6"/>
    </row>
    <row r="35" spans="1:12" x14ac:dyDescent="0.25">
      <c r="A35" s="8" t="s">
        <v>329</v>
      </c>
      <c r="B35" s="1">
        <v>1</v>
      </c>
      <c r="C35" s="1" t="s">
        <v>443</v>
      </c>
      <c r="D35" s="1" t="s">
        <v>444</v>
      </c>
      <c r="E35" s="1" t="s">
        <v>445</v>
      </c>
      <c r="F35" s="1" t="s">
        <v>446</v>
      </c>
      <c r="G35" s="1" t="s">
        <v>447</v>
      </c>
      <c r="H35" s="1">
        <f t="shared" si="0"/>
        <v>1</v>
      </c>
      <c r="I35" s="1">
        <f t="shared" si="1"/>
        <v>7</v>
      </c>
      <c r="J35" s="1">
        <f t="shared" si="2"/>
        <v>5</v>
      </c>
      <c r="K35" s="1">
        <f t="shared" si="3"/>
        <v>13</v>
      </c>
      <c r="L35" s="16"/>
    </row>
    <row r="36" spans="1:12" x14ac:dyDescent="0.25">
      <c r="A36" s="8" t="s">
        <v>329</v>
      </c>
      <c r="B36" s="1">
        <v>1</v>
      </c>
      <c r="C36" s="1" t="s">
        <v>448</v>
      </c>
      <c r="D36" s="1" t="s">
        <v>449</v>
      </c>
      <c r="E36" s="1" t="s">
        <v>181</v>
      </c>
      <c r="F36" s="1" t="s">
        <v>449</v>
      </c>
      <c r="G36" s="1" t="s">
        <v>181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6"/>
    </row>
    <row r="37" spans="1:12" x14ac:dyDescent="0.25">
      <c r="A37" s="8" t="s">
        <v>329</v>
      </c>
      <c r="B37" s="1">
        <v>2</v>
      </c>
      <c r="C37" s="1" t="s">
        <v>450</v>
      </c>
      <c r="D37" s="1" t="s">
        <v>451</v>
      </c>
      <c r="E37" s="1" t="s">
        <v>452</v>
      </c>
      <c r="F37" s="1" t="s">
        <v>453</v>
      </c>
      <c r="G37" s="1" t="s">
        <v>454</v>
      </c>
      <c r="H37" s="1">
        <f t="shared" si="0"/>
        <v>2</v>
      </c>
      <c r="I37" s="1">
        <f t="shared" si="1"/>
        <v>14</v>
      </c>
      <c r="J37" s="1">
        <f t="shared" si="2"/>
        <v>5</v>
      </c>
      <c r="K37" s="1">
        <f t="shared" si="3"/>
        <v>21</v>
      </c>
      <c r="L37" s="16"/>
    </row>
    <row r="38" spans="1:12" x14ac:dyDescent="0.25">
      <c r="A38" s="8" t="s">
        <v>329</v>
      </c>
      <c r="B38" s="1">
        <v>2</v>
      </c>
      <c r="C38" s="1" t="s">
        <v>455</v>
      </c>
      <c r="D38" s="1" t="s">
        <v>456</v>
      </c>
      <c r="E38" s="1" t="s">
        <v>457</v>
      </c>
      <c r="F38" s="1" t="s">
        <v>453</v>
      </c>
      <c r="G38" s="1" t="s">
        <v>458</v>
      </c>
      <c r="H38" s="1">
        <f t="shared" si="0"/>
        <v>2</v>
      </c>
      <c r="I38" s="1">
        <f t="shared" si="1"/>
        <v>14</v>
      </c>
      <c r="J38" s="1">
        <f t="shared" si="2"/>
        <v>5</v>
      </c>
      <c r="K38" s="1">
        <f t="shared" si="3"/>
        <v>21</v>
      </c>
      <c r="L38" s="16"/>
    </row>
    <row r="39" spans="1:12" x14ac:dyDescent="0.25">
      <c r="A39" s="8" t="s">
        <v>329</v>
      </c>
      <c r="B39" s="1">
        <v>1</v>
      </c>
      <c r="C39" s="1" t="s">
        <v>459</v>
      </c>
      <c r="D39" s="1" t="s">
        <v>451</v>
      </c>
      <c r="E39" s="1" t="s">
        <v>452</v>
      </c>
      <c r="F39" s="1" t="s">
        <v>453</v>
      </c>
      <c r="G39" s="1" t="s">
        <v>454</v>
      </c>
      <c r="H39" s="1">
        <f t="shared" si="0"/>
        <v>1</v>
      </c>
      <c r="I39" s="1">
        <f t="shared" si="1"/>
        <v>7</v>
      </c>
      <c r="J39" s="1">
        <f t="shared" si="2"/>
        <v>5</v>
      </c>
      <c r="K39" s="1">
        <f t="shared" si="3"/>
        <v>13</v>
      </c>
      <c r="L39" s="16"/>
    </row>
    <row r="40" spans="1:12" x14ac:dyDescent="0.25">
      <c r="A40" s="8" t="s">
        <v>329</v>
      </c>
      <c r="B40" s="1">
        <v>1</v>
      </c>
      <c r="C40" s="1" t="s">
        <v>460</v>
      </c>
      <c r="D40" s="1" t="s">
        <v>461</v>
      </c>
      <c r="E40" s="1" t="s">
        <v>462</v>
      </c>
      <c r="F40" s="1" t="s">
        <v>453</v>
      </c>
      <c r="G40" s="1" t="s">
        <v>463</v>
      </c>
      <c r="H40" s="1">
        <f t="shared" si="0"/>
        <v>1</v>
      </c>
      <c r="I40" s="1">
        <f t="shared" si="1"/>
        <v>7</v>
      </c>
      <c r="J40" s="1">
        <f t="shared" si="2"/>
        <v>5</v>
      </c>
      <c r="K40" s="1">
        <f t="shared" si="3"/>
        <v>13</v>
      </c>
      <c r="L40" s="16"/>
    </row>
    <row r="41" spans="1:12" x14ac:dyDescent="0.25">
      <c r="A41" s="8" t="s">
        <v>329</v>
      </c>
      <c r="B41" s="1">
        <v>1</v>
      </c>
      <c r="C41" s="1" t="s">
        <v>464</v>
      </c>
      <c r="D41" s="1" t="s">
        <v>461</v>
      </c>
      <c r="E41" s="1" t="s">
        <v>462</v>
      </c>
      <c r="F41" s="1" t="s">
        <v>453</v>
      </c>
      <c r="G41" s="1" t="s">
        <v>463</v>
      </c>
      <c r="H41" s="1">
        <f t="shared" si="0"/>
        <v>1</v>
      </c>
      <c r="I41" s="1">
        <f t="shared" si="1"/>
        <v>7</v>
      </c>
      <c r="J41" s="1">
        <f t="shared" si="2"/>
        <v>5</v>
      </c>
      <c r="K41" s="1">
        <f t="shared" si="3"/>
        <v>13</v>
      </c>
      <c r="L41" s="16"/>
    </row>
    <row r="42" spans="1:12" x14ac:dyDescent="0.25">
      <c r="A42" s="8" t="s">
        <v>329</v>
      </c>
      <c r="B42" s="1">
        <v>1</v>
      </c>
      <c r="C42" s="1" t="s">
        <v>465</v>
      </c>
      <c r="D42" s="1" t="s">
        <v>466</v>
      </c>
      <c r="E42" s="1" t="s">
        <v>467</v>
      </c>
      <c r="F42" s="1" t="s">
        <v>466</v>
      </c>
      <c r="G42" s="1" t="s">
        <v>468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6"/>
    </row>
    <row r="43" spans="1:12" x14ac:dyDescent="0.25">
      <c r="A43" s="8" t="s">
        <v>329</v>
      </c>
      <c r="B43" s="1">
        <v>1</v>
      </c>
      <c r="C43" s="1" t="s">
        <v>469</v>
      </c>
      <c r="D43" s="1" t="s">
        <v>466</v>
      </c>
      <c r="E43" s="1" t="s">
        <v>467</v>
      </c>
      <c r="F43" s="1" t="s">
        <v>466</v>
      </c>
      <c r="G43" s="1" t="s">
        <v>468</v>
      </c>
      <c r="H43" s="1">
        <f t="shared" si="0"/>
        <v>1</v>
      </c>
      <c r="I43" s="1">
        <f t="shared" si="1"/>
        <v>7</v>
      </c>
      <c r="J43" s="1">
        <f t="shared" si="2"/>
        <v>5</v>
      </c>
      <c r="K43" s="1">
        <f t="shared" si="3"/>
        <v>13</v>
      </c>
      <c r="L43" s="16"/>
    </row>
    <row r="44" spans="1:12" x14ac:dyDescent="0.25">
      <c r="A44" s="8" t="s">
        <v>329</v>
      </c>
      <c r="B44" s="1">
        <v>2</v>
      </c>
      <c r="C44" s="1" t="s">
        <v>470</v>
      </c>
      <c r="D44" s="1" t="s">
        <v>471</v>
      </c>
      <c r="E44" s="1" t="s">
        <v>472</v>
      </c>
      <c r="F44" s="1" t="s">
        <v>473</v>
      </c>
      <c r="G44" s="1" t="s">
        <v>474</v>
      </c>
      <c r="H44" s="1">
        <f t="shared" si="0"/>
        <v>2</v>
      </c>
      <c r="I44" s="1">
        <f t="shared" si="1"/>
        <v>14</v>
      </c>
      <c r="J44" s="1">
        <f t="shared" si="2"/>
        <v>5</v>
      </c>
      <c r="K44" s="1">
        <f t="shared" si="3"/>
        <v>21</v>
      </c>
      <c r="L44" s="16"/>
    </row>
    <row r="45" spans="1:12" x14ac:dyDescent="0.25">
      <c r="A45" s="8" t="s">
        <v>329</v>
      </c>
      <c r="B45" s="1">
        <v>1</v>
      </c>
      <c r="C45" s="1" t="s">
        <v>475</v>
      </c>
      <c r="D45" s="1" t="s">
        <v>476</v>
      </c>
      <c r="E45" s="1" t="s">
        <v>477</v>
      </c>
      <c r="F45" s="1" t="s">
        <v>473</v>
      </c>
      <c r="G45" s="1" t="s">
        <v>375</v>
      </c>
      <c r="H45" s="1">
        <f t="shared" si="0"/>
        <v>1</v>
      </c>
      <c r="I45" s="1">
        <f t="shared" si="1"/>
        <v>7</v>
      </c>
      <c r="J45" s="1">
        <f t="shared" si="2"/>
        <v>5</v>
      </c>
      <c r="K45" s="1">
        <f t="shared" si="3"/>
        <v>13</v>
      </c>
      <c r="L45" s="16"/>
    </row>
    <row r="46" spans="1:12" x14ac:dyDescent="0.25">
      <c r="A46" s="8" t="s">
        <v>329</v>
      </c>
      <c r="B46" s="1">
        <v>2</v>
      </c>
      <c r="C46" s="1" t="s">
        <v>478</v>
      </c>
      <c r="D46" s="1" t="s">
        <v>479</v>
      </c>
      <c r="E46" s="1" t="s">
        <v>480</v>
      </c>
      <c r="F46" s="1" t="s">
        <v>481</v>
      </c>
      <c r="G46" s="1" t="s">
        <v>482</v>
      </c>
      <c r="H46" s="1">
        <f t="shared" si="0"/>
        <v>2</v>
      </c>
      <c r="I46" s="1">
        <f t="shared" si="1"/>
        <v>14</v>
      </c>
      <c r="J46" s="1">
        <f t="shared" si="2"/>
        <v>5</v>
      </c>
      <c r="K46" s="1">
        <f t="shared" si="3"/>
        <v>21</v>
      </c>
      <c r="L46" s="16"/>
    </row>
    <row r="47" spans="1:12" x14ac:dyDescent="0.25">
      <c r="A47" s="8" t="s">
        <v>329</v>
      </c>
      <c r="B47" s="1">
        <v>3</v>
      </c>
      <c r="C47" s="1" t="s">
        <v>483</v>
      </c>
      <c r="D47" s="1" t="s">
        <v>484</v>
      </c>
      <c r="E47" s="1" t="s">
        <v>480</v>
      </c>
      <c r="F47" s="1" t="s">
        <v>481</v>
      </c>
      <c r="G47" s="1" t="s">
        <v>482</v>
      </c>
      <c r="H47" s="1">
        <f t="shared" si="0"/>
        <v>3</v>
      </c>
      <c r="I47" s="1">
        <f t="shared" si="1"/>
        <v>27</v>
      </c>
      <c r="J47" s="1">
        <f t="shared" si="2"/>
        <v>5</v>
      </c>
      <c r="K47" s="1">
        <f t="shared" si="3"/>
        <v>35</v>
      </c>
      <c r="L47" s="16"/>
    </row>
    <row r="48" spans="1:12" x14ac:dyDescent="0.25">
      <c r="A48" s="8" t="s">
        <v>329</v>
      </c>
      <c r="B48" s="1">
        <v>3</v>
      </c>
      <c r="C48" s="1" t="s">
        <v>485</v>
      </c>
      <c r="D48" s="1" t="s">
        <v>486</v>
      </c>
      <c r="E48" s="1" t="s">
        <v>487</v>
      </c>
      <c r="F48" s="1" t="s">
        <v>481</v>
      </c>
      <c r="G48" s="1" t="s">
        <v>488</v>
      </c>
      <c r="H48" s="1">
        <f t="shared" si="0"/>
        <v>3</v>
      </c>
      <c r="I48" s="1">
        <f t="shared" si="1"/>
        <v>27</v>
      </c>
      <c r="J48" s="1">
        <f t="shared" si="2"/>
        <v>5</v>
      </c>
      <c r="K48" s="1">
        <f t="shared" si="3"/>
        <v>35</v>
      </c>
      <c r="L48" s="16"/>
    </row>
    <row r="49" spans="1:12" x14ac:dyDescent="0.25">
      <c r="A49" s="8" t="s">
        <v>329</v>
      </c>
      <c r="B49" s="1">
        <v>1</v>
      </c>
      <c r="C49" s="1" t="s">
        <v>489</v>
      </c>
      <c r="D49" s="1" t="s">
        <v>490</v>
      </c>
      <c r="E49" s="1" t="s">
        <v>491</v>
      </c>
      <c r="F49" s="1" t="s">
        <v>481</v>
      </c>
      <c r="G49" s="1" t="s">
        <v>492</v>
      </c>
      <c r="H49" s="1">
        <f t="shared" si="0"/>
        <v>1</v>
      </c>
      <c r="I49" s="1">
        <f t="shared" si="1"/>
        <v>7</v>
      </c>
      <c r="J49" s="1">
        <f t="shared" si="2"/>
        <v>5</v>
      </c>
      <c r="K49" s="1">
        <f t="shared" si="3"/>
        <v>13</v>
      </c>
      <c r="L49" s="16"/>
    </row>
    <row r="50" spans="1:12" x14ac:dyDescent="0.25">
      <c r="A50" s="8" t="s">
        <v>329</v>
      </c>
      <c r="B50" s="1">
        <v>1</v>
      </c>
      <c r="C50" s="1" t="s">
        <v>493</v>
      </c>
      <c r="D50" s="1" t="s">
        <v>490</v>
      </c>
      <c r="E50" s="1" t="s">
        <v>494</v>
      </c>
      <c r="F50" s="1" t="s">
        <v>481</v>
      </c>
      <c r="G50" s="1" t="s">
        <v>492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47" t="s">
        <v>1054</v>
      </c>
    </row>
    <row r="51" spans="1:12" x14ac:dyDescent="0.25">
      <c r="A51" s="8" t="s">
        <v>329</v>
      </c>
      <c r="B51" s="1">
        <v>1</v>
      </c>
      <c r="C51" s="1" t="s">
        <v>495</v>
      </c>
      <c r="D51" s="1" t="s">
        <v>496</v>
      </c>
      <c r="E51" s="1" t="s">
        <v>497</v>
      </c>
      <c r="F51" s="1" t="s">
        <v>496</v>
      </c>
      <c r="G51" s="1" t="s">
        <v>498</v>
      </c>
      <c r="H51" s="1">
        <f t="shared" si="0"/>
        <v>1</v>
      </c>
      <c r="I51" s="1">
        <f t="shared" si="1"/>
        <v>7</v>
      </c>
      <c r="J51" s="1">
        <f t="shared" si="2"/>
        <v>5</v>
      </c>
      <c r="K51" s="1">
        <f t="shared" si="3"/>
        <v>13</v>
      </c>
      <c r="L51" s="16"/>
    </row>
    <row r="52" spans="1:12" x14ac:dyDescent="0.25">
      <c r="A52" s="8" t="s">
        <v>329</v>
      </c>
      <c r="B52" s="1">
        <v>1</v>
      </c>
      <c r="C52" s="1" t="s">
        <v>499</v>
      </c>
      <c r="D52" s="1" t="s">
        <v>500</v>
      </c>
      <c r="E52" s="1" t="s">
        <v>501</v>
      </c>
      <c r="F52" s="1" t="s">
        <v>502</v>
      </c>
      <c r="G52" s="1" t="s">
        <v>503</v>
      </c>
      <c r="H52" s="1">
        <f t="shared" si="0"/>
        <v>1</v>
      </c>
      <c r="I52" s="1">
        <f t="shared" si="1"/>
        <v>7</v>
      </c>
      <c r="J52" s="1">
        <f t="shared" si="2"/>
        <v>5</v>
      </c>
      <c r="K52" s="1">
        <f t="shared" si="3"/>
        <v>13</v>
      </c>
      <c r="L52" s="16"/>
    </row>
    <row r="53" spans="1:12" x14ac:dyDescent="0.25">
      <c r="A53" s="8" t="s">
        <v>329</v>
      </c>
      <c r="B53" s="1">
        <v>1</v>
      </c>
      <c r="C53" s="1" t="s">
        <v>504</v>
      </c>
      <c r="D53" s="1" t="s">
        <v>505</v>
      </c>
      <c r="E53" s="1" t="s">
        <v>506</v>
      </c>
      <c r="F53" s="1" t="s">
        <v>502</v>
      </c>
      <c r="G53" s="1" t="s">
        <v>507</v>
      </c>
      <c r="H53" s="1">
        <f t="shared" si="0"/>
        <v>1</v>
      </c>
      <c r="I53" s="1">
        <f t="shared" si="1"/>
        <v>7</v>
      </c>
      <c r="J53" s="1">
        <f t="shared" si="2"/>
        <v>5</v>
      </c>
      <c r="K53" s="1">
        <f t="shared" si="3"/>
        <v>13</v>
      </c>
      <c r="L53" s="16"/>
    </row>
    <row r="54" spans="1:12" x14ac:dyDescent="0.25">
      <c r="A54" s="8" t="s">
        <v>329</v>
      </c>
      <c r="B54" s="1">
        <v>1</v>
      </c>
      <c r="C54" s="1" t="s">
        <v>508</v>
      </c>
      <c r="D54" s="1" t="s">
        <v>509</v>
      </c>
      <c r="E54" s="1" t="s">
        <v>510</v>
      </c>
      <c r="F54" s="1" t="s">
        <v>511</v>
      </c>
      <c r="G54" s="1" t="s">
        <v>512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6"/>
    </row>
    <row r="55" spans="1:12" x14ac:dyDescent="0.25">
      <c r="A55" s="8" t="s">
        <v>329</v>
      </c>
      <c r="B55" s="1">
        <v>1</v>
      </c>
      <c r="C55" s="1" t="s">
        <v>513</v>
      </c>
      <c r="D55" s="1" t="s">
        <v>514</v>
      </c>
      <c r="E55" s="1" t="s">
        <v>515</v>
      </c>
      <c r="F55" s="1" t="s">
        <v>511</v>
      </c>
      <c r="G55" s="1" t="s">
        <v>516</v>
      </c>
      <c r="H55" s="1">
        <f t="shared" si="0"/>
        <v>1</v>
      </c>
      <c r="I55" s="1">
        <f t="shared" si="1"/>
        <v>7</v>
      </c>
      <c r="J55" s="1">
        <f t="shared" si="2"/>
        <v>5</v>
      </c>
      <c r="K55" s="1">
        <f t="shared" si="3"/>
        <v>13</v>
      </c>
      <c r="L55" s="16"/>
    </row>
    <row r="56" spans="1:12" x14ac:dyDescent="0.25">
      <c r="A56" s="8" t="s">
        <v>329</v>
      </c>
      <c r="B56" s="1">
        <v>1</v>
      </c>
      <c r="C56" s="1" t="s">
        <v>517</v>
      </c>
      <c r="D56" s="1" t="s">
        <v>518</v>
      </c>
      <c r="E56" s="1" t="s">
        <v>519</v>
      </c>
      <c r="F56" s="1" t="s">
        <v>511</v>
      </c>
      <c r="G56" s="1" t="s">
        <v>520</v>
      </c>
      <c r="H56" s="1">
        <f t="shared" si="0"/>
        <v>1</v>
      </c>
      <c r="I56" s="1">
        <f t="shared" si="1"/>
        <v>7</v>
      </c>
      <c r="J56" s="1">
        <f t="shared" si="2"/>
        <v>5</v>
      </c>
      <c r="K56" s="1">
        <f t="shared" si="3"/>
        <v>13</v>
      </c>
      <c r="L56" s="16"/>
    </row>
    <row r="57" spans="1:12" x14ac:dyDescent="0.25">
      <c r="A57" s="8" t="s">
        <v>329</v>
      </c>
      <c r="B57" s="1">
        <v>1</v>
      </c>
      <c r="C57" s="1" t="s">
        <v>521</v>
      </c>
      <c r="D57" s="1" t="s">
        <v>522</v>
      </c>
      <c r="E57" s="1" t="s">
        <v>523</v>
      </c>
      <c r="F57" s="1" t="s">
        <v>524</v>
      </c>
      <c r="G57" s="1" t="s">
        <v>525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16"/>
    </row>
    <row r="58" spans="1:12" x14ac:dyDescent="0.25">
      <c r="A58" s="8" t="s">
        <v>329</v>
      </c>
      <c r="B58" s="1">
        <v>1</v>
      </c>
      <c r="C58" s="1" t="s">
        <v>526</v>
      </c>
      <c r="D58" s="1" t="s">
        <v>527</v>
      </c>
      <c r="E58" s="1" t="s">
        <v>523</v>
      </c>
      <c r="F58" s="1" t="s">
        <v>524</v>
      </c>
      <c r="G58" s="1" t="s">
        <v>528</v>
      </c>
      <c r="H58" s="1">
        <f t="shared" si="0"/>
        <v>1</v>
      </c>
      <c r="I58" s="1">
        <f t="shared" si="1"/>
        <v>7</v>
      </c>
      <c r="J58" s="1">
        <f t="shared" si="2"/>
        <v>5</v>
      </c>
      <c r="K58" s="1">
        <f t="shared" si="3"/>
        <v>13</v>
      </c>
      <c r="L58" s="16"/>
    </row>
    <row r="59" spans="1:12" x14ac:dyDescent="0.25">
      <c r="A59" s="8" t="s">
        <v>329</v>
      </c>
      <c r="B59" s="1">
        <v>1</v>
      </c>
      <c r="C59" s="1" t="s">
        <v>529</v>
      </c>
      <c r="D59" s="1" t="s">
        <v>530</v>
      </c>
      <c r="E59" s="1" t="s">
        <v>531</v>
      </c>
      <c r="F59" s="1" t="s">
        <v>530</v>
      </c>
      <c r="G59" s="1" t="s">
        <v>532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6"/>
    </row>
    <row r="60" spans="1:12" x14ac:dyDescent="0.25">
      <c r="A60" s="8" t="s">
        <v>329</v>
      </c>
      <c r="B60" s="1">
        <v>1</v>
      </c>
      <c r="C60" s="1" t="s">
        <v>533</v>
      </c>
      <c r="D60" s="1" t="s">
        <v>534</v>
      </c>
      <c r="E60" s="1" t="s">
        <v>535</v>
      </c>
      <c r="F60" s="1" t="s">
        <v>536</v>
      </c>
      <c r="G60" s="1" t="s">
        <v>537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16"/>
    </row>
    <row r="61" spans="1:12" x14ac:dyDescent="0.25">
      <c r="A61" s="8" t="s">
        <v>329</v>
      </c>
      <c r="B61" s="1">
        <v>2</v>
      </c>
      <c r="C61" s="1" t="s">
        <v>538</v>
      </c>
      <c r="D61" s="1" t="s">
        <v>536</v>
      </c>
      <c r="E61" s="1" t="s">
        <v>539</v>
      </c>
      <c r="F61" s="1" t="s">
        <v>536</v>
      </c>
      <c r="G61" s="1" t="s">
        <v>540</v>
      </c>
      <c r="H61" s="1">
        <f t="shared" si="0"/>
        <v>2</v>
      </c>
      <c r="I61" s="1">
        <f t="shared" si="1"/>
        <v>14</v>
      </c>
      <c r="J61" s="1">
        <f t="shared" si="2"/>
        <v>5</v>
      </c>
      <c r="K61" s="1">
        <f t="shared" si="3"/>
        <v>21</v>
      </c>
      <c r="L61" s="16"/>
    </row>
    <row r="62" spans="1:12" x14ac:dyDescent="0.25">
      <c r="A62" s="8" t="s">
        <v>329</v>
      </c>
      <c r="B62" s="1">
        <v>3</v>
      </c>
      <c r="C62" s="1" t="s">
        <v>541</v>
      </c>
      <c r="D62" s="1" t="s">
        <v>542</v>
      </c>
      <c r="E62" s="1" t="s">
        <v>543</v>
      </c>
      <c r="F62" s="1" t="s">
        <v>536</v>
      </c>
      <c r="G62" s="1" t="s">
        <v>544</v>
      </c>
      <c r="H62" s="1">
        <f t="shared" si="0"/>
        <v>3</v>
      </c>
      <c r="I62" s="1">
        <f t="shared" si="1"/>
        <v>27</v>
      </c>
      <c r="J62" s="1">
        <f t="shared" si="2"/>
        <v>5</v>
      </c>
      <c r="K62" s="1">
        <f t="shared" si="3"/>
        <v>35</v>
      </c>
      <c r="L62" s="16"/>
    </row>
    <row r="63" spans="1:12" x14ac:dyDescent="0.25">
      <c r="A63" s="8" t="s">
        <v>329</v>
      </c>
      <c r="B63" s="1">
        <v>1</v>
      </c>
      <c r="C63" s="1" t="s">
        <v>545</v>
      </c>
      <c r="D63" s="1" t="s">
        <v>546</v>
      </c>
      <c r="E63" s="1" t="s">
        <v>547</v>
      </c>
      <c r="F63" s="1" t="s">
        <v>548</v>
      </c>
      <c r="G63" s="1" t="s">
        <v>549</v>
      </c>
      <c r="H63" s="1">
        <f t="shared" si="0"/>
        <v>1</v>
      </c>
      <c r="I63" s="1">
        <f t="shared" si="1"/>
        <v>7</v>
      </c>
      <c r="J63" s="1">
        <f t="shared" si="2"/>
        <v>5</v>
      </c>
      <c r="K63" s="1">
        <f t="shared" si="3"/>
        <v>13</v>
      </c>
      <c r="L63" s="16"/>
    </row>
    <row r="64" spans="1:12" x14ac:dyDescent="0.25">
      <c r="A64" s="8" t="s">
        <v>329</v>
      </c>
      <c r="B64" s="1">
        <v>1</v>
      </c>
      <c r="C64" s="1" t="s">
        <v>550</v>
      </c>
      <c r="D64" s="1" t="s">
        <v>278</v>
      </c>
      <c r="E64" s="1" t="s">
        <v>551</v>
      </c>
      <c r="F64" s="1" t="s">
        <v>552</v>
      </c>
      <c r="G64" s="1" t="s">
        <v>553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6"/>
    </row>
    <row r="65" spans="1:12" x14ac:dyDescent="0.25">
      <c r="A65" s="8" t="s">
        <v>329</v>
      </c>
      <c r="B65" s="1">
        <v>3</v>
      </c>
      <c r="C65" s="1" t="s">
        <v>554</v>
      </c>
      <c r="D65" s="1" t="s">
        <v>555</v>
      </c>
      <c r="E65" s="1" t="s">
        <v>556</v>
      </c>
      <c r="F65" s="1" t="s">
        <v>552</v>
      </c>
      <c r="G65" s="1" t="s">
        <v>553</v>
      </c>
      <c r="H65" s="1">
        <f t="shared" si="0"/>
        <v>3</v>
      </c>
      <c r="I65" s="1">
        <f t="shared" si="1"/>
        <v>27</v>
      </c>
      <c r="J65" s="1">
        <f t="shared" si="2"/>
        <v>5</v>
      </c>
      <c r="K65" s="1">
        <f t="shared" si="3"/>
        <v>35</v>
      </c>
      <c r="L65" s="16"/>
    </row>
    <row r="66" spans="1:12" ht="15.75" thickBot="1" x14ac:dyDescent="0.3">
      <c r="A66" s="9" t="s">
        <v>329</v>
      </c>
      <c r="B66" s="10">
        <v>1</v>
      </c>
      <c r="C66" s="10" t="s">
        <v>557</v>
      </c>
      <c r="D66" s="10" t="s">
        <v>558</v>
      </c>
      <c r="E66" s="10" t="s">
        <v>559</v>
      </c>
      <c r="F66" s="10" t="s">
        <v>552</v>
      </c>
      <c r="G66" s="10" t="s">
        <v>560</v>
      </c>
      <c r="H66" s="10">
        <f t="shared" ref="H66" si="4">B66</f>
        <v>1</v>
      </c>
      <c r="I66" s="10">
        <f t="shared" ref="I66" si="5">IF(B66&lt;3,B66*7,B66*9)</f>
        <v>7</v>
      </c>
      <c r="J66" s="10">
        <f t="shared" ref="J66" si="6">IF(B66&gt;5,7,5)</f>
        <v>5</v>
      </c>
      <c r="K66" s="10">
        <f t="shared" ref="K66" si="7">SUM(H66:J66)</f>
        <v>13</v>
      </c>
      <c r="L6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opLeftCell="A110" workbookViewId="0">
      <selection sqref="A1:L1"/>
    </sheetView>
  </sheetViews>
  <sheetFormatPr defaultColWidth="8.85546875" defaultRowHeight="15" x14ac:dyDescent="0.25"/>
  <cols>
    <col min="2" max="2" width="13.28515625" bestFit="1" customWidth="1"/>
    <col min="3" max="3" width="12" bestFit="1" customWidth="1"/>
    <col min="12" max="12" width="15.285156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53" t="s">
        <v>328</v>
      </c>
    </row>
    <row r="2" spans="1:12" x14ac:dyDescent="0.25">
      <c r="A2" s="6" t="s">
        <v>562</v>
      </c>
      <c r="B2" s="7">
        <v>1</v>
      </c>
      <c r="C2" s="7" t="s">
        <v>563</v>
      </c>
      <c r="D2" s="7" t="s">
        <v>564</v>
      </c>
      <c r="E2" s="7" t="s">
        <v>565</v>
      </c>
      <c r="F2" s="7" t="s">
        <v>566</v>
      </c>
      <c r="G2" s="7" t="s">
        <v>567</v>
      </c>
      <c r="H2" s="7">
        <f t="shared" ref="H2:H65" si="0">B2</f>
        <v>1</v>
      </c>
      <c r="I2" s="7">
        <f t="shared" ref="I2:I65" si="1">IF(B2&lt;3,B2*7,B2*9)</f>
        <v>7</v>
      </c>
      <c r="J2" s="7">
        <f t="shared" ref="J2:J65" si="2">IF(B2&gt;5,7,5)</f>
        <v>5</v>
      </c>
      <c r="K2" s="7">
        <f t="shared" ref="K2:K65" si="3">SUM(H2:J2)</f>
        <v>13</v>
      </c>
      <c r="L2" s="17"/>
    </row>
    <row r="3" spans="1:12" x14ac:dyDescent="0.25">
      <c r="A3" s="8" t="s">
        <v>562</v>
      </c>
      <c r="B3" s="1">
        <v>2</v>
      </c>
      <c r="C3" s="1" t="s">
        <v>568</v>
      </c>
      <c r="D3" s="1" t="s">
        <v>569</v>
      </c>
      <c r="E3" s="1" t="s">
        <v>570</v>
      </c>
      <c r="F3" s="1" t="s">
        <v>566</v>
      </c>
      <c r="G3" s="1" t="s">
        <v>181</v>
      </c>
      <c r="H3" s="1">
        <f t="shared" si="0"/>
        <v>2</v>
      </c>
      <c r="I3" s="1">
        <f t="shared" si="1"/>
        <v>14</v>
      </c>
      <c r="J3" s="1">
        <f t="shared" si="2"/>
        <v>5</v>
      </c>
      <c r="K3" s="1">
        <f t="shared" si="3"/>
        <v>21</v>
      </c>
      <c r="L3" s="18"/>
    </row>
    <row r="4" spans="1:12" x14ac:dyDescent="0.25">
      <c r="A4" s="8" t="s">
        <v>562</v>
      </c>
      <c r="B4" s="1">
        <v>4</v>
      </c>
      <c r="C4" s="1" t="s">
        <v>571</v>
      </c>
      <c r="D4" s="1" t="s">
        <v>572</v>
      </c>
      <c r="E4" s="1" t="s">
        <v>573</v>
      </c>
      <c r="F4" s="1" t="s">
        <v>574</v>
      </c>
      <c r="G4" s="1" t="s">
        <v>575</v>
      </c>
      <c r="H4" s="1">
        <f t="shared" si="0"/>
        <v>4</v>
      </c>
      <c r="I4" s="1">
        <f t="shared" si="1"/>
        <v>36</v>
      </c>
      <c r="J4" s="1">
        <f t="shared" si="2"/>
        <v>5</v>
      </c>
      <c r="K4" s="1">
        <f t="shared" si="3"/>
        <v>45</v>
      </c>
      <c r="L4" s="18"/>
    </row>
    <row r="5" spans="1:12" x14ac:dyDescent="0.25">
      <c r="A5" s="8" t="s">
        <v>562</v>
      </c>
      <c r="B5" s="1">
        <v>8</v>
      </c>
      <c r="C5" s="1" t="s">
        <v>576</v>
      </c>
      <c r="D5" s="1" t="s">
        <v>577</v>
      </c>
      <c r="E5" s="1" t="s">
        <v>578</v>
      </c>
      <c r="F5" s="1" t="s">
        <v>574</v>
      </c>
      <c r="G5" s="1" t="s">
        <v>579</v>
      </c>
      <c r="H5" s="1">
        <f t="shared" si="0"/>
        <v>8</v>
      </c>
      <c r="I5" s="1">
        <f t="shared" si="1"/>
        <v>72</v>
      </c>
      <c r="J5" s="1">
        <f t="shared" si="2"/>
        <v>7</v>
      </c>
      <c r="K5" s="1">
        <f t="shared" si="3"/>
        <v>87</v>
      </c>
      <c r="L5" s="18"/>
    </row>
    <row r="6" spans="1:12" x14ac:dyDescent="0.25">
      <c r="A6" s="8" t="s">
        <v>562</v>
      </c>
      <c r="B6" s="1">
        <v>9</v>
      </c>
      <c r="C6" s="1" t="s">
        <v>580</v>
      </c>
      <c r="D6" s="1" t="s">
        <v>581</v>
      </c>
      <c r="E6" s="1" t="s">
        <v>582</v>
      </c>
      <c r="F6" s="1" t="s">
        <v>574</v>
      </c>
      <c r="G6" s="1" t="s">
        <v>583</v>
      </c>
      <c r="H6" s="1">
        <f t="shared" si="0"/>
        <v>9</v>
      </c>
      <c r="I6" s="1">
        <f t="shared" si="1"/>
        <v>81</v>
      </c>
      <c r="J6" s="1">
        <f t="shared" si="2"/>
        <v>7</v>
      </c>
      <c r="K6" s="1">
        <f t="shared" si="3"/>
        <v>97</v>
      </c>
      <c r="L6" s="18"/>
    </row>
    <row r="7" spans="1:12" x14ac:dyDescent="0.25">
      <c r="A7" s="8" t="s">
        <v>562</v>
      </c>
      <c r="B7" s="1">
        <v>1</v>
      </c>
      <c r="C7" s="1" t="s">
        <v>584</v>
      </c>
      <c r="D7" s="1" t="s">
        <v>585</v>
      </c>
      <c r="E7" s="1" t="s">
        <v>586</v>
      </c>
      <c r="F7" s="1" t="s">
        <v>574</v>
      </c>
      <c r="G7" s="1" t="s">
        <v>587</v>
      </c>
      <c r="H7" s="1">
        <f t="shared" si="0"/>
        <v>1</v>
      </c>
      <c r="I7" s="1">
        <f t="shared" si="1"/>
        <v>7</v>
      </c>
      <c r="J7" s="1">
        <f t="shared" si="2"/>
        <v>5</v>
      </c>
      <c r="K7" s="1">
        <f t="shared" si="3"/>
        <v>13</v>
      </c>
      <c r="L7" s="18"/>
    </row>
    <row r="8" spans="1:12" x14ac:dyDescent="0.25">
      <c r="A8" s="8" t="s">
        <v>562</v>
      </c>
      <c r="B8" s="1">
        <v>2</v>
      </c>
      <c r="C8" s="1" t="s">
        <v>588</v>
      </c>
      <c r="D8" s="1" t="s">
        <v>589</v>
      </c>
      <c r="E8" s="1" t="s">
        <v>590</v>
      </c>
      <c r="F8" s="1" t="s">
        <v>574</v>
      </c>
      <c r="G8" s="1" t="s">
        <v>591</v>
      </c>
      <c r="H8" s="1">
        <f t="shared" si="0"/>
        <v>2</v>
      </c>
      <c r="I8" s="1">
        <f t="shared" si="1"/>
        <v>14</v>
      </c>
      <c r="J8" s="1">
        <f t="shared" si="2"/>
        <v>5</v>
      </c>
      <c r="K8" s="1">
        <f t="shared" si="3"/>
        <v>21</v>
      </c>
      <c r="L8" s="18"/>
    </row>
    <row r="9" spans="1:12" x14ac:dyDescent="0.25">
      <c r="A9" s="8" t="s">
        <v>562</v>
      </c>
      <c r="B9" s="1">
        <v>2</v>
      </c>
      <c r="C9" s="1" t="s">
        <v>592</v>
      </c>
      <c r="D9" s="1" t="s">
        <v>593</v>
      </c>
      <c r="E9" s="1" t="s">
        <v>594</v>
      </c>
      <c r="F9" s="1" t="s">
        <v>574</v>
      </c>
      <c r="G9" s="1" t="s">
        <v>595</v>
      </c>
      <c r="H9" s="1">
        <f t="shared" si="0"/>
        <v>2</v>
      </c>
      <c r="I9" s="1">
        <f t="shared" si="1"/>
        <v>14</v>
      </c>
      <c r="J9" s="1">
        <f t="shared" si="2"/>
        <v>5</v>
      </c>
      <c r="K9" s="1">
        <f t="shared" si="3"/>
        <v>21</v>
      </c>
      <c r="L9" s="18"/>
    </row>
    <row r="10" spans="1:12" x14ac:dyDescent="0.25">
      <c r="A10" s="8" t="s">
        <v>562</v>
      </c>
      <c r="B10" s="1">
        <v>1</v>
      </c>
      <c r="C10" s="1" t="s">
        <v>596</v>
      </c>
      <c r="D10" s="1" t="s">
        <v>597</v>
      </c>
      <c r="E10" s="1" t="s">
        <v>598</v>
      </c>
      <c r="F10" s="1" t="s">
        <v>574</v>
      </c>
      <c r="G10" s="1" t="s">
        <v>599</v>
      </c>
      <c r="H10" s="1">
        <f t="shared" si="0"/>
        <v>1</v>
      </c>
      <c r="I10" s="1">
        <f t="shared" si="1"/>
        <v>7</v>
      </c>
      <c r="J10" s="1">
        <f t="shared" si="2"/>
        <v>5</v>
      </c>
      <c r="K10" s="1">
        <f t="shared" si="3"/>
        <v>13</v>
      </c>
      <c r="L10" s="18"/>
    </row>
    <row r="11" spans="1:12" x14ac:dyDescent="0.25">
      <c r="A11" s="8" t="s">
        <v>562</v>
      </c>
      <c r="B11" s="1">
        <v>6</v>
      </c>
      <c r="C11" s="1" t="s">
        <v>600</v>
      </c>
      <c r="D11" s="1" t="s">
        <v>601</v>
      </c>
      <c r="E11" s="1" t="s">
        <v>602</v>
      </c>
      <c r="F11" s="1" t="s">
        <v>574</v>
      </c>
      <c r="G11" s="1" t="s">
        <v>603</v>
      </c>
      <c r="H11" s="1">
        <f t="shared" si="0"/>
        <v>6</v>
      </c>
      <c r="I11" s="1">
        <f t="shared" si="1"/>
        <v>54</v>
      </c>
      <c r="J11" s="1">
        <f t="shared" si="2"/>
        <v>7</v>
      </c>
      <c r="K11" s="1">
        <f t="shared" si="3"/>
        <v>67</v>
      </c>
      <c r="L11" s="52" t="s">
        <v>1055</v>
      </c>
    </row>
    <row r="12" spans="1:12" x14ac:dyDescent="0.25">
      <c r="A12" s="8" t="s">
        <v>562</v>
      </c>
      <c r="B12" s="1">
        <v>3</v>
      </c>
      <c r="C12" s="1" t="s">
        <v>604</v>
      </c>
      <c r="D12" s="1" t="s">
        <v>605</v>
      </c>
      <c r="E12" s="1" t="s">
        <v>586</v>
      </c>
      <c r="F12" s="1" t="s">
        <v>574</v>
      </c>
      <c r="G12" s="1" t="s">
        <v>587</v>
      </c>
      <c r="H12" s="1">
        <f t="shared" si="0"/>
        <v>3</v>
      </c>
      <c r="I12" s="1">
        <f t="shared" si="1"/>
        <v>27</v>
      </c>
      <c r="J12" s="1">
        <f t="shared" si="2"/>
        <v>5</v>
      </c>
      <c r="K12" s="1">
        <f t="shared" si="3"/>
        <v>35</v>
      </c>
      <c r="L12" s="18"/>
    </row>
    <row r="13" spans="1:12" x14ac:dyDescent="0.25">
      <c r="A13" s="8" t="s">
        <v>562</v>
      </c>
      <c r="B13" s="1">
        <v>1</v>
      </c>
      <c r="C13" s="1" t="s">
        <v>606</v>
      </c>
      <c r="D13" s="1" t="s">
        <v>607</v>
      </c>
      <c r="E13" s="1" t="s">
        <v>608</v>
      </c>
      <c r="F13" s="1" t="s">
        <v>574</v>
      </c>
      <c r="G13" s="1" t="s">
        <v>609</v>
      </c>
      <c r="H13" s="1">
        <f t="shared" si="0"/>
        <v>1</v>
      </c>
      <c r="I13" s="1">
        <f t="shared" si="1"/>
        <v>7</v>
      </c>
      <c r="J13" s="1">
        <f t="shared" si="2"/>
        <v>5</v>
      </c>
      <c r="K13" s="1">
        <f t="shared" si="3"/>
        <v>13</v>
      </c>
      <c r="L13" s="18"/>
    </row>
    <row r="14" spans="1:12" x14ac:dyDescent="0.25">
      <c r="A14" s="8" t="s">
        <v>562</v>
      </c>
      <c r="B14" s="1">
        <v>3</v>
      </c>
      <c r="C14" s="1" t="s">
        <v>610</v>
      </c>
      <c r="D14" s="1" t="s">
        <v>574</v>
      </c>
      <c r="E14" s="1" t="s">
        <v>611</v>
      </c>
      <c r="F14" s="1" t="s">
        <v>574</v>
      </c>
      <c r="G14" s="1" t="s">
        <v>612</v>
      </c>
      <c r="H14" s="1">
        <f t="shared" si="0"/>
        <v>3</v>
      </c>
      <c r="I14" s="1">
        <f t="shared" si="1"/>
        <v>27</v>
      </c>
      <c r="J14" s="1">
        <f t="shared" si="2"/>
        <v>5</v>
      </c>
      <c r="K14" s="1">
        <f t="shared" si="3"/>
        <v>35</v>
      </c>
      <c r="L14" s="18"/>
    </row>
    <row r="15" spans="1:12" x14ac:dyDescent="0.25">
      <c r="A15" s="8" t="s">
        <v>562</v>
      </c>
      <c r="B15" s="1">
        <v>6</v>
      </c>
      <c r="C15" s="1" t="s">
        <v>613</v>
      </c>
      <c r="D15" s="1" t="s">
        <v>614</v>
      </c>
      <c r="E15" s="1" t="s">
        <v>615</v>
      </c>
      <c r="F15" s="1" t="s">
        <v>574</v>
      </c>
      <c r="G15" s="1" t="s">
        <v>616</v>
      </c>
      <c r="H15" s="1">
        <f t="shared" si="0"/>
        <v>6</v>
      </c>
      <c r="I15" s="1">
        <f t="shared" si="1"/>
        <v>54</v>
      </c>
      <c r="J15" s="1">
        <f t="shared" si="2"/>
        <v>7</v>
      </c>
      <c r="K15" s="1">
        <f t="shared" si="3"/>
        <v>67</v>
      </c>
      <c r="L15" s="18"/>
    </row>
    <row r="16" spans="1:12" x14ac:dyDescent="0.25">
      <c r="A16" s="8" t="s">
        <v>562</v>
      </c>
      <c r="B16" s="1">
        <v>1</v>
      </c>
      <c r="C16" s="1" t="s">
        <v>617</v>
      </c>
      <c r="D16" s="1" t="s">
        <v>597</v>
      </c>
      <c r="E16" s="1" t="s">
        <v>598</v>
      </c>
      <c r="F16" s="1" t="s">
        <v>574</v>
      </c>
      <c r="G16" s="1" t="s">
        <v>599</v>
      </c>
      <c r="H16" s="1">
        <f t="shared" si="0"/>
        <v>1</v>
      </c>
      <c r="I16" s="1">
        <f t="shared" si="1"/>
        <v>7</v>
      </c>
      <c r="J16" s="1">
        <f t="shared" si="2"/>
        <v>5</v>
      </c>
      <c r="K16" s="1">
        <f t="shared" si="3"/>
        <v>13</v>
      </c>
      <c r="L16" s="18"/>
    </row>
    <row r="17" spans="1:12" x14ac:dyDescent="0.25">
      <c r="A17" s="8" t="s">
        <v>562</v>
      </c>
      <c r="B17" s="1">
        <v>4</v>
      </c>
      <c r="C17" s="1" t="s">
        <v>618</v>
      </c>
      <c r="D17" s="1" t="s">
        <v>619</v>
      </c>
      <c r="E17" s="1" t="s">
        <v>620</v>
      </c>
      <c r="F17" s="1" t="s">
        <v>574</v>
      </c>
      <c r="G17" s="1" t="s">
        <v>621</v>
      </c>
      <c r="H17" s="1">
        <f t="shared" si="0"/>
        <v>4</v>
      </c>
      <c r="I17" s="1">
        <f t="shared" si="1"/>
        <v>36</v>
      </c>
      <c r="J17" s="1">
        <f t="shared" si="2"/>
        <v>5</v>
      </c>
      <c r="K17" s="1">
        <f t="shared" si="3"/>
        <v>45</v>
      </c>
      <c r="L17" s="18"/>
    </row>
    <row r="18" spans="1:12" x14ac:dyDescent="0.25">
      <c r="A18" s="8" t="s">
        <v>562</v>
      </c>
      <c r="B18" s="1">
        <v>2</v>
      </c>
      <c r="C18" s="1" t="s">
        <v>622</v>
      </c>
      <c r="D18" s="1" t="s">
        <v>623</v>
      </c>
      <c r="E18" s="1" t="s">
        <v>620</v>
      </c>
      <c r="F18" s="1" t="s">
        <v>574</v>
      </c>
      <c r="G18" s="1" t="s">
        <v>621</v>
      </c>
      <c r="H18" s="1">
        <f t="shared" si="0"/>
        <v>2</v>
      </c>
      <c r="I18" s="1">
        <f t="shared" si="1"/>
        <v>14</v>
      </c>
      <c r="J18" s="1">
        <f t="shared" si="2"/>
        <v>5</v>
      </c>
      <c r="K18" s="1">
        <f t="shared" si="3"/>
        <v>21</v>
      </c>
      <c r="L18" s="18"/>
    </row>
    <row r="19" spans="1:12" x14ac:dyDescent="0.25">
      <c r="A19" s="8" t="s">
        <v>562</v>
      </c>
      <c r="B19" s="1">
        <v>1</v>
      </c>
      <c r="C19" s="1" t="s">
        <v>624</v>
      </c>
      <c r="D19" s="1" t="s">
        <v>625</v>
      </c>
      <c r="E19" s="1" t="s">
        <v>626</v>
      </c>
      <c r="F19" s="1" t="s">
        <v>574</v>
      </c>
      <c r="G19" s="1">
        <v>0</v>
      </c>
      <c r="H19" s="1">
        <f t="shared" si="0"/>
        <v>1</v>
      </c>
      <c r="I19" s="1">
        <f t="shared" si="1"/>
        <v>7</v>
      </c>
      <c r="J19" s="1">
        <f t="shared" si="2"/>
        <v>5</v>
      </c>
      <c r="K19" s="1">
        <f t="shared" si="3"/>
        <v>13</v>
      </c>
      <c r="L19" s="18"/>
    </row>
    <row r="20" spans="1:12" x14ac:dyDescent="0.25">
      <c r="A20" s="8" t="s">
        <v>562</v>
      </c>
      <c r="B20" s="1">
        <v>3</v>
      </c>
      <c r="C20" s="1" t="s">
        <v>627</v>
      </c>
      <c r="D20" s="1" t="s">
        <v>628</v>
      </c>
      <c r="E20" s="1" t="s">
        <v>594</v>
      </c>
      <c r="F20" s="1" t="s">
        <v>574</v>
      </c>
      <c r="G20" s="1" t="s">
        <v>595</v>
      </c>
      <c r="H20" s="1">
        <f t="shared" si="0"/>
        <v>3</v>
      </c>
      <c r="I20" s="1">
        <f t="shared" si="1"/>
        <v>27</v>
      </c>
      <c r="J20" s="1">
        <f t="shared" si="2"/>
        <v>5</v>
      </c>
      <c r="K20" s="1">
        <f t="shared" si="3"/>
        <v>35</v>
      </c>
      <c r="L20" s="18"/>
    </row>
    <row r="21" spans="1:12" ht="15.75" thickBot="1" x14ac:dyDescent="0.3">
      <c r="A21" s="9" t="s">
        <v>562</v>
      </c>
      <c r="B21" s="10">
        <v>2</v>
      </c>
      <c r="C21" s="10" t="s">
        <v>629</v>
      </c>
      <c r="D21" s="10" t="s">
        <v>630</v>
      </c>
      <c r="E21" s="10" t="s">
        <v>631</v>
      </c>
      <c r="F21" s="10" t="s">
        <v>574</v>
      </c>
      <c r="G21" s="10" t="s">
        <v>587</v>
      </c>
      <c r="H21" s="10">
        <f t="shared" si="0"/>
        <v>2</v>
      </c>
      <c r="I21" s="10">
        <f t="shared" si="1"/>
        <v>14</v>
      </c>
      <c r="J21" s="10">
        <f t="shared" si="2"/>
        <v>5</v>
      </c>
      <c r="K21" s="10">
        <f t="shared" si="3"/>
        <v>21</v>
      </c>
      <c r="L21" s="19"/>
    </row>
    <row r="22" spans="1:12" x14ac:dyDescent="0.25">
      <c r="A22" s="6" t="s">
        <v>562</v>
      </c>
      <c r="B22" s="7">
        <v>4</v>
      </c>
      <c r="C22" s="7" t="s">
        <v>632</v>
      </c>
      <c r="D22" s="7" t="s">
        <v>633</v>
      </c>
      <c r="E22" s="7" t="s">
        <v>634</v>
      </c>
      <c r="F22" s="7" t="s">
        <v>574</v>
      </c>
      <c r="G22" s="7" t="s">
        <v>609</v>
      </c>
      <c r="H22" s="7">
        <f t="shared" si="0"/>
        <v>4</v>
      </c>
      <c r="I22" s="7">
        <f t="shared" si="1"/>
        <v>36</v>
      </c>
      <c r="J22" s="7">
        <f t="shared" si="2"/>
        <v>5</v>
      </c>
      <c r="K22" s="7">
        <f t="shared" si="3"/>
        <v>45</v>
      </c>
      <c r="L22" s="15"/>
    </row>
    <row r="23" spans="1:12" x14ac:dyDescent="0.25">
      <c r="A23" s="8" t="s">
        <v>562</v>
      </c>
      <c r="B23" s="1">
        <v>1</v>
      </c>
      <c r="C23" s="1" t="s">
        <v>635</v>
      </c>
      <c r="D23" s="1" t="s">
        <v>636</v>
      </c>
      <c r="E23" s="1" t="s">
        <v>634</v>
      </c>
      <c r="F23" s="1" t="s">
        <v>574</v>
      </c>
      <c r="G23" s="1" t="s">
        <v>609</v>
      </c>
      <c r="H23" s="1">
        <f t="shared" si="0"/>
        <v>1</v>
      </c>
      <c r="I23" s="1">
        <f t="shared" si="1"/>
        <v>7</v>
      </c>
      <c r="J23" s="1">
        <f t="shared" si="2"/>
        <v>5</v>
      </c>
      <c r="K23" s="1">
        <f t="shared" si="3"/>
        <v>13</v>
      </c>
      <c r="L23" s="16"/>
    </row>
    <row r="24" spans="1:12" x14ac:dyDescent="0.25">
      <c r="A24" s="8" t="s">
        <v>562</v>
      </c>
      <c r="B24" s="1">
        <v>1</v>
      </c>
      <c r="C24" s="1" t="s">
        <v>637</v>
      </c>
      <c r="D24" s="1" t="s">
        <v>625</v>
      </c>
      <c r="E24" s="1" t="s">
        <v>626</v>
      </c>
      <c r="F24" s="1" t="s">
        <v>574</v>
      </c>
      <c r="G24" s="1">
        <v>0</v>
      </c>
      <c r="H24" s="1">
        <f t="shared" si="0"/>
        <v>1</v>
      </c>
      <c r="I24" s="1">
        <f t="shared" si="1"/>
        <v>7</v>
      </c>
      <c r="J24" s="1">
        <f t="shared" si="2"/>
        <v>5</v>
      </c>
      <c r="K24" s="1">
        <f t="shared" si="3"/>
        <v>13</v>
      </c>
      <c r="L24" s="16"/>
    </row>
    <row r="25" spans="1:12" x14ac:dyDescent="0.25">
      <c r="A25" s="8" t="s">
        <v>562</v>
      </c>
      <c r="B25" s="1">
        <v>1</v>
      </c>
      <c r="C25" s="1" t="s">
        <v>638</v>
      </c>
      <c r="D25" s="1" t="s">
        <v>639</v>
      </c>
      <c r="E25" s="1" t="s">
        <v>640</v>
      </c>
      <c r="F25" s="1" t="s">
        <v>641</v>
      </c>
      <c r="G25" s="1">
        <v>0</v>
      </c>
      <c r="H25" s="1">
        <f t="shared" si="0"/>
        <v>1</v>
      </c>
      <c r="I25" s="1">
        <f t="shared" si="1"/>
        <v>7</v>
      </c>
      <c r="J25" s="1">
        <f t="shared" si="2"/>
        <v>5</v>
      </c>
      <c r="K25" s="1">
        <f t="shared" si="3"/>
        <v>13</v>
      </c>
      <c r="L25" s="16"/>
    </row>
    <row r="26" spans="1:12" x14ac:dyDescent="0.25">
      <c r="A26" s="8" t="s">
        <v>562</v>
      </c>
      <c r="B26" s="1">
        <v>1</v>
      </c>
      <c r="C26" s="1" t="s">
        <v>642</v>
      </c>
      <c r="D26" s="1" t="s">
        <v>643</v>
      </c>
      <c r="E26" s="1" t="s">
        <v>644</v>
      </c>
      <c r="F26" s="1" t="s">
        <v>645</v>
      </c>
      <c r="G26" s="1" t="s">
        <v>646</v>
      </c>
      <c r="H26" s="1">
        <f t="shared" si="0"/>
        <v>1</v>
      </c>
      <c r="I26" s="1">
        <f t="shared" si="1"/>
        <v>7</v>
      </c>
      <c r="J26" s="1">
        <f t="shared" si="2"/>
        <v>5</v>
      </c>
      <c r="K26" s="1">
        <f t="shared" si="3"/>
        <v>13</v>
      </c>
      <c r="L26" s="16"/>
    </row>
    <row r="27" spans="1:12" x14ac:dyDescent="0.25">
      <c r="A27" s="8" t="s">
        <v>562</v>
      </c>
      <c r="B27" s="1">
        <v>1</v>
      </c>
      <c r="C27" s="1" t="s">
        <v>647</v>
      </c>
      <c r="D27" s="1" t="s">
        <v>648</v>
      </c>
      <c r="E27" s="1" t="s">
        <v>649</v>
      </c>
      <c r="F27" s="1" t="s">
        <v>650</v>
      </c>
      <c r="G27" s="1" t="s">
        <v>651</v>
      </c>
      <c r="H27" s="1">
        <f t="shared" si="0"/>
        <v>1</v>
      </c>
      <c r="I27" s="1">
        <f t="shared" si="1"/>
        <v>7</v>
      </c>
      <c r="J27" s="1">
        <f t="shared" si="2"/>
        <v>5</v>
      </c>
      <c r="K27" s="1">
        <f t="shared" si="3"/>
        <v>13</v>
      </c>
      <c r="L27" s="16"/>
    </row>
    <row r="28" spans="1:12" x14ac:dyDescent="0.25">
      <c r="A28" s="8" t="s">
        <v>562</v>
      </c>
      <c r="B28" s="1">
        <v>7</v>
      </c>
      <c r="C28" s="1" t="s">
        <v>652</v>
      </c>
      <c r="D28" s="1" t="s">
        <v>653</v>
      </c>
      <c r="E28" s="1" t="s">
        <v>654</v>
      </c>
      <c r="F28" s="1" t="s">
        <v>655</v>
      </c>
      <c r="G28" s="1" t="s">
        <v>656</v>
      </c>
      <c r="H28" s="1">
        <f t="shared" si="0"/>
        <v>7</v>
      </c>
      <c r="I28" s="1">
        <f t="shared" si="1"/>
        <v>63</v>
      </c>
      <c r="J28" s="1">
        <f t="shared" si="2"/>
        <v>7</v>
      </c>
      <c r="K28" s="1">
        <f t="shared" si="3"/>
        <v>77</v>
      </c>
      <c r="L28" s="16"/>
    </row>
    <row r="29" spans="1:12" x14ac:dyDescent="0.25">
      <c r="A29" s="8" t="s">
        <v>562</v>
      </c>
      <c r="B29" s="1">
        <v>7</v>
      </c>
      <c r="C29" s="1" t="s">
        <v>657</v>
      </c>
      <c r="D29" s="1" t="s">
        <v>658</v>
      </c>
      <c r="E29" s="1" t="s">
        <v>659</v>
      </c>
      <c r="F29" s="1" t="s">
        <v>655</v>
      </c>
      <c r="G29" s="1" t="s">
        <v>660</v>
      </c>
      <c r="H29" s="1">
        <f t="shared" si="0"/>
        <v>7</v>
      </c>
      <c r="I29" s="1">
        <f t="shared" si="1"/>
        <v>63</v>
      </c>
      <c r="J29" s="1">
        <f t="shared" si="2"/>
        <v>7</v>
      </c>
      <c r="K29" s="1">
        <f t="shared" si="3"/>
        <v>77</v>
      </c>
      <c r="L29" s="16"/>
    </row>
    <row r="30" spans="1:12" x14ac:dyDescent="0.25">
      <c r="A30" s="8" t="s">
        <v>562</v>
      </c>
      <c r="B30" s="1">
        <v>3</v>
      </c>
      <c r="C30" s="1" t="s">
        <v>661</v>
      </c>
      <c r="D30" s="1" t="s">
        <v>662</v>
      </c>
      <c r="E30" s="1" t="s">
        <v>663</v>
      </c>
      <c r="F30" s="1" t="s">
        <v>655</v>
      </c>
      <c r="G30" s="1" t="s">
        <v>664</v>
      </c>
      <c r="H30" s="1">
        <f t="shared" si="0"/>
        <v>3</v>
      </c>
      <c r="I30" s="1">
        <f t="shared" si="1"/>
        <v>27</v>
      </c>
      <c r="J30" s="1">
        <f t="shared" si="2"/>
        <v>5</v>
      </c>
      <c r="K30" s="1">
        <f t="shared" si="3"/>
        <v>35</v>
      </c>
      <c r="L30" s="16"/>
    </row>
    <row r="31" spans="1:12" x14ac:dyDescent="0.25">
      <c r="A31" s="8" t="s">
        <v>562</v>
      </c>
      <c r="B31" s="1">
        <v>1</v>
      </c>
      <c r="C31" s="1" t="s">
        <v>665</v>
      </c>
      <c r="D31" s="1" t="s">
        <v>666</v>
      </c>
      <c r="E31" s="1" t="s">
        <v>667</v>
      </c>
      <c r="F31" s="1" t="s">
        <v>655</v>
      </c>
      <c r="G31" s="1" t="s">
        <v>664</v>
      </c>
      <c r="H31" s="1">
        <f t="shared" si="0"/>
        <v>1</v>
      </c>
      <c r="I31" s="1">
        <f t="shared" si="1"/>
        <v>7</v>
      </c>
      <c r="J31" s="1">
        <f t="shared" si="2"/>
        <v>5</v>
      </c>
      <c r="K31" s="1">
        <f t="shared" si="3"/>
        <v>13</v>
      </c>
      <c r="L31" s="16"/>
    </row>
    <row r="32" spans="1:12" x14ac:dyDescent="0.25">
      <c r="A32" s="8" t="s">
        <v>562</v>
      </c>
      <c r="B32" s="1">
        <v>4</v>
      </c>
      <c r="C32" s="1" t="s">
        <v>668</v>
      </c>
      <c r="D32" s="1" t="s">
        <v>669</v>
      </c>
      <c r="E32" s="1" t="s">
        <v>670</v>
      </c>
      <c r="F32" s="1" t="s">
        <v>655</v>
      </c>
      <c r="G32" s="1" t="s">
        <v>671</v>
      </c>
      <c r="H32" s="1">
        <f t="shared" si="0"/>
        <v>4</v>
      </c>
      <c r="I32" s="1">
        <f t="shared" si="1"/>
        <v>36</v>
      </c>
      <c r="J32" s="1">
        <f t="shared" si="2"/>
        <v>5</v>
      </c>
      <c r="K32" s="1">
        <f t="shared" si="3"/>
        <v>45</v>
      </c>
      <c r="L32" s="16"/>
    </row>
    <row r="33" spans="1:12" x14ac:dyDescent="0.25">
      <c r="A33" s="8" t="s">
        <v>562</v>
      </c>
      <c r="B33" s="1">
        <v>1</v>
      </c>
      <c r="C33" s="1" t="s">
        <v>672</v>
      </c>
      <c r="D33" s="1" t="s">
        <v>673</v>
      </c>
      <c r="E33" s="1" t="s">
        <v>674</v>
      </c>
      <c r="F33" s="1" t="s">
        <v>675</v>
      </c>
      <c r="G33" s="1" t="s">
        <v>676</v>
      </c>
      <c r="H33" s="1">
        <f t="shared" si="0"/>
        <v>1</v>
      </c>
      <c r="I33" s="1">
        <f t="shared" si="1"/>
        <v>7</v>
      </c>
      <c r="J33" s="1">
        <f t="shared" si="2"/>
        <v>5</v>
      </c>
      <c r="K33" s="1">
        <f t="shared" si="3"/>
        <v>13</v>
      </c>
      <c r="L33" s="47" t="s">
        <v>561</v>
      </c>
    </row>
    <row r="34" spans="1:12" x14ac:dyDescent="0.25">
      <c r="A34" s="8" t="s">
        <v>562</v>
      </c>
      <c r="B34" s="1">
        <v>1</v>
      </c>
      <c r="C34" s="1" t="s">
        <v>677</v>
      </c>
      <c r="D34" s="1" t="s">
        <v>678</v>
      </c>
      <c r="E34" s="1" t="s">
        <v>679</v>
      </c>
      <c r="F34" s="1" t="s">
        <v>680</v>
      </c>
      <c r="G34" s="1" t="s">
        <v>681</v>
      </c>
      <c r="H34" s="1">
        <f t="shared" si="0"/>
        <v>1</v>
      </c>
      <c r="I34" s="1">
        <f t="shared" si="1"/>
        <v>7</v>
      </c>
      <c r="J34" s="1">
        <f t="shared" si="2"/>
        <v>5</v>
      </c>
      <c r="K34" s="1">
        <f t="shared" si="3"/>
        <v>13</v>
      </c>
      <c r="L34" s="16"/>
    </row>
    <row r="35" spans="1:12" x14ac:dyDescent="0.25">
      <c r="A35" s="8" t="s">
        <v>562</v>
      </c>
      <c r="B35" s="1">
        <v>3</v>
      </c>
      <c r="C35" s="1" t="s">
        <v>682</v>
      </c>
      <c r="D35" s="1" t="s">
        <v>683</v>
      </c>
      <c r="E35" s="1" t="s">
        <v>684</v>
      </c>
      <c r="F35" s="1" t="s">
        <v>680</v>
      </c>
      <c r="G35" s="1" t="s">
        <v>685</v>
      </c>
      <c r="H35" s="1">
        <f t="shared" si="0"/>
        <v>3</v>
      </c>
      <c r="I35" s="1">
        <f t="shared" si="1"/>
        <v>27</v>
      </c>
      <c r="J35" s="1">
        <f t="shared" si="2"/>
        <v>5</v>
      </c>
      <c r="K35" s="1">
        <f t="shared" si="3"/>
        <v>35</v>
      </c>
      <c r="L35" s="16"/>
    </row>
    <row r="36" spans="1:12" x14ac:dyDescent="0.25">
      <c r="A36" s="8" t="s">
        <v>562</v>
      </c>
      <c r="B36" s="1">
        <v>1</v>
      </c>
      <c r="C36" s="1" t="s">
        <v>686</v>
      </c>
      <c r="D36" s="1" t="s">
        <v>687</v>
      </c>
      <c r="E36" s="1" t="s">
        <v>684</v>
      </c>
      <c r="F36" s="1" t="s">
        <v>680</v>
      </c>
      <c r="G36" s="1" t="s">
        <v>685</v>
      </c>
      <c r="H36" s="1">
        <f t="shared" si="0"/>
        <v>1</v>
      </c>
      <c r="I36" s="1">
        <f t="shared" si="1"/>
        <v>7</v>
      </c>
      <c r="J36" s="1">
        <f t="shared" si="2"/>
        <v>5</v>
      </c>
      <c r="K36" s="1">
        <f t="shared" si="3"/>
        <v>13</v>
      </c>
      <c r="L36" s="16"/>
    </row>
    <row r="37" spans="1:12" x14ac:dyDescent="0.25">
      <c r="A37" s="8" t="s">
        <v>562</v>
      </c>
      <c r="B37" s="1">
        <v>1</v>
      </c>
      <c r="C37" s="1" t="s">
        <v>688</v>
      </c>
      <c r="D37" s="1" t="s">
        <v>689</v>
      </c>
      <c r="E37" s="1" t="s">
        <v>690</v>
      </c>
      <c r="F37" s="1" t="s">
        <v>691</v>
      </c>
      <c r="G37" s="1" t="s">
        <v>692</v>
      </c>
      <c r="H37" s="1">
        <f t="shared" si="0"/>
        <v>1</v>
      </c>
      <c r="I37" s="1">
        <f t="shared" si="1"/>
        <v>7</v>
      </c>
      <c r="J37" s="1">
        <f t="shared" si="2"/>
        <v>5</v>
      </c>
      <c r="K37" s="1">
        <f t="shared" si="3"/>
        <v>13</v>
      </c>
      <c r="L37" s="16"/>
    </row>
    <row r="38" spans="1:12" x14ac:dyDescent="0.25">
      <c r="A38" s="8" t="s">
        <v>562</v>
      </c>
      <c r="B38" s="1">
        <v>1</v>
      </c>
      <c r="C38" s="1" t="s">
        <v>693</v>
      </c>
      <c r="D38" s="1" t="s">
        <v>694</v>
      </c>
      <c r="E38" s="1" t="s">
        <v>695</v>
      </c>
      <c r="F38" s="1" t="s">
        <v>562</v>
      </c>
      <c r="G38" s="1" t="s">
        <v>696</v>
      </c>
      <c r="H38" s="1">
        <f t="shared" si="0"/>
        <v>1</v>
      </c>
      <c r="I38" s="1">
        <f t="shared" si="1"/>
        <v>7</v>
      </c>
      <c r="J38" s="1">
        <f t="shared" si="2"/>
        <v>5</v>
      </c>
      <c r="K38" s="1">
        <f t="shared" si="3"/>
        <v>13</v>
      </c>
      <c r="L38" s="16"/>
    </row>
    <row r="39" spans="1:12" x14ac:dyDescent="0.25">
      <c r="A39" s="8" t="s">
        <v>562</v>
      </c>
      <c r="B39" s="1">
        <v>5</v>
      </c>
      <c r="C39" s="1" t="s">
        <v>697</v>
      </c>
      <c r="D39" s="1" t="s">
        <v>698</v>
      </c>
      <c r="E39" s="1" t="s">
        <v>699</v>
      </c>
      <c r="F39" s="1" t="s">
        <v>562</v>
      </c>
      <c r="G39" s="1" t="s">
        <v>700</v>
      </c>
      <c r="H39" s="1">
        <f t="shared" si="0"/>
        <v>5</v>
      </c>
      <c r="I39" s="1">
        <f t="shared" si="1"/>
        <v>45</v>
      </c>
      <c r="J39" s="1">
        <f t="shared" si="2"/>
        <v>5</v>
      </c>
      <c r="K39" s="1">
        <f t="shared" si="3"/>
        <v>55</v>
      </c>
      <c r="L39" s="16"/>
    </row>
    <row r="40" spans="1:12" x14ac:dyDescent="0.25">
      <c r="A40" s="8" t="s">
        <v>562</v>
      </c>
      <c r="B40" s="1">
        <v>9</v>
      </c>
      <c r="C40" s="1" t="s">
        <v>701</v>
      </c>
      <c r="D40" s="1" t="s">
        <v>702</v>
      </c>
      <c r="E40" s="1" t="s">
        <v>703</v>
      </c>
      <c r="F40" s="1" t="s">
        <v>562</v>
      </c>
      <c r="G40" s="1" t="s">
        <v>704</v>
      </c>
      <c r="H40" s="1">
        <f t="shared" si="0"/>
        <v>9</v>
      </c>
      <c r="I40" s="1">
        <f t="shared" si="1"/>
        <v>81</v>
      </c>
      <c r="J40" s="1">
        <f t="shared" si="2"/>
        <v>7</v>
      </c>
      <c r="K40" s="1">
        <f t="shared" si="3"/>
        <v>97</v>
      </c>
      <c r="L40" s="16"/>
    </row>
    <row r="41" spans="1:12" x14ac:dyDescent="0.25">
      <c r="A41" s="8" t="s">
        <v>562</v>
      </c>
      <c r="B41" s="1">
        <v>5</v>
      </c>
      <c r="C41" s="1" t="s">
        <v>705</v>
      </c>
      <c r="D41" s="1" t="s">
        <v>706</v>
      </c>
      <c r="E41" s="1" t="s">
        <v>707</v>
      </c>
      <c r="F41" s="1" t="s">
        <v>562</v>
      </c>
      <c r="G41" s="1" t="s">
        <v>708</v>
      </c>
      <c r="H41" s="1">
        <f t="shared" si="0"/>
        <v>5</v>
      </c>
      <c r="I41" s="1">
        <f t="shared" si="1"/>
        <v>45</v>
      </c>
      <c r="J41" s="1">
        <f t="shared" si="2"/>
        <v>5</v>
      </c>
      <c r="K41" s="1">
        <f t="shared" si="3"/>
        <v>55</v>
      </c>
      <c r="L41" s="16"/>
    </row>
    <row r="42" spans="1:12" x14ac:dyDescent="0.25">
      <c r="A42" s="8" t="s">
        <v>562</v>
      </c>
      <c r="B42" s="1">
        <v>1</v>
      </c>
      <c r="C42" s="1" t="s">
        <v>709</v>
      </c>
      <c r="D42" s="1" t="s">
        <v>710</v>
      </c>
      <c r="E42" s="1" t="s">
        <v>711</v>
      </c>
      <c r="F42" s="1" t="s">
        <v>562</v>
      </c>
      <c r="G42" s="1" t="s">
        <v>181</v>
      </c>
      <c r="H42" s="1">
        <f t="shared" si="0"/>
        <v>1</v>
      </c>
      <c r="I42" s="1">
        <f t="shared" si="1"/>
        <v>7</v>
      </c>
      <c r="J42" s="1">
        <f t="shared" si="2"/>
        <v>5</v>
      </c>
      <c r="K42" s="1">
        <f t="shared" si="3"/>
        <v>13</v>
      </c>
      <c r="L42" s="16"/>
    </row>
    <row r="43" spans="1:12" x14ac:dyDescent="0.25">
      <c r="A43" s="8" t="s">
        <v>562</v>
      </c>
      <c r="B43" s="1">
        <v>1</v>
      </c>
      <c r="C43" s="1" t="s">
        <v>712</v>
      </c>
      <c r="D43" s="1" t="s">
        <v>713</v>
      </c>
      <c r="E43" s="1" t="s">
        <v>714</v>
      </c>
      <c r="F43" s="1" t="s">
        <v>562</v>
      </c>
      <c r="G43" s="1" t="s">
        <v>715</v>
      </c>
      <c r="H43" s="1">
        <f t="shared" si="0"/>
        <v>1</v>
      </c>
      <c r="I43" s="1">
        <f t="shared" si="1"/>
        <v>7</v>
      </c>
      <c r="J43" s="1">
        <f t="shared" si="2"/>
        <v>5</v>
      </c>
      <c r="K43" s="1">
        <f t="shared" si="3"/>
        <v>13</v>
      </c>
      <c r="L43" s="16"/>
    </row>
    <row r="44" spans="1:12" x14ac:dyDescent="0.25">
      <c r="A44" s="8" t="s">
        <v>562</v>
      </c>
      <c r="B44" s="1">
        <v>1</v>
      </c>
      <c r="C44" s="1" t="s">
        <v>716</v>
      </c>
      <c r="D44" s="1" t="s">
        <v>694</v>
      </c>
      <c r="E44" s="1" t="s">
        <v>714</v>
      </c>
      <c r="F44" s="1" t="s">
        <v>562</v>
      </c>
      <c r="G44" s="1" t="s">
        <v>696</v>
      </c>
      <c r="H44" s="1">
        <f t="shared" si="0"/>
        <v>1</v>
      </c>
      <c r="I44" s="1">
        <f t="shared" si="1"/>
        <v>7</v>
      </c>
      <c r="J44" s="1">
        <f t="shared" si="2"/>
        <v>5</v>
      </c>
      <c r="K44" s="1">
        <f t="shared" si="3"/>
        <v>13</v>
      </c>
      <c r="L44" s="16"/>
    </row>
    <row r="45" spans="1:12" ht="15.75" thickBot="1" x14ac:dyDescent="0.3">
      <c r="A45" s="9" t="s">
        <v>562</v>
      </c>
      <c r="B45" s="10">
        <v>4</v>
      </c>
      <c r="C45" s="10" t="s">
        <v>717</v>
      </c>
      <c r="D45" s="10" t="s">
        <v>718</v>
      </c>
      <c r="E45" s="10" t="s">
        <v>719</v>
      </c>
      <c r="F45" s="10" t="s">
        <v>562</v>
      </c>
      <c r="G45" s="10" t="s">
        <v>720</v>
      </c>
      <c r="H45" s="10">
        <f t="shared" si="0"/>
        <v>4</v>
      </c>
      <c r="I45" s="10">
        <f t="shared" si="1"/>
        <v>36</v>
      </c>
      <c r="J45" s="10">
        <f t="shared" si="2"/>
        <v>5</v>
      </c>
      <c r="K45" s="10">
        <f t="shared" si="3"/>
        <v>45</v>
      </c>
      <c r="L45" s="11"/>
    </row>
    <row r="46" spans="1:12" x14ac:dyDescent="0.25">
      <c r="A46" s="6" t="s">
        <v>562</v>
      </c>
      <c r="B46" s="7">
        <v>1</v>
      </c>
      <c r="C46" s="7" t="s">
        <v>721</v>
      </c>
      <c r="D46" s="7" t="s">
        <v>722</v>
      </c>
      <c r="E46" s="7" t="s">
        <v>723</v>
      </c>
      <c r="F46" s="7" t="s">
        <v>562</v>
      </c>
      <c r="G46" s="7" t="s">
        <v>181</v>
      </c>
      <c r="H46" s="7">
        <f t="shared" si="0"/>
        <v>1</v>
      </c>
      <c r="I46" s="7">
        <f t="shared" si="1"/>
        <v>7</v>
      </c>
      <c r="J46" s="7">
        <f t="shared" si="2"/>
        <v>5</v>
      </c>
      <c r="K46" s="7">
        <f t="shared" si="3"/>
        <v>13</v>
      </c>
      <c r="L46" s="15"/>
    </row>
    <row r="47" spans="1:12" x14ac:dyDescent="0.25">
      <c r="A47" s="8" t="s">
        <v>562</v>
      </c>
      <c r="B47" s="1">
        <v>5</v>
      </c>
      <c r="C47" s="1" t="s">
        <v>724</v>
      </c>
      <c r="D47" s="1" t="s">
        <v>725</v>
      </c>
      <c r="E47" s="1" t="s">
        <v>726</v>
      </c>
      <c r="F47" s="1" t="s">
        <v>562</v>
      </c>
      <c r="G47" s="1" t="s">
        <v>727</v>
      </c>
      <c r="H47" s="1">
        <f t="shared" si="0"/>
        <v>5</v>
      </c>
      <c r="I47" s="1">
        <f t="shared" si="1"/>
        <v>45</v>
      </c>
      <c r="J47" s="1">
        <f t="shared" si="2"/>
        <v>5</v>
      </c>
      <c r="K47" s="1">
        <f t="shared" si="3"/>
        <v>55</v>
      </c>
      <c r="L47" s="16"/>
    </row>
    <row r="48" spans="1:12" x14ac:dyDescent="0.25">
      <c r="A48" s="8" t="s">
        <v>562</v>
      </c>
      <c r="B48" s="1">
        <v>1</v>
      </c>
      <c r="C48" s="1" t="s">
        <v>728</v>
      </c>
      <c r="D48" s="1" t="s">
        <v>729</v>
      </c>
      <c r="E48" s="1" t="s">
        <v>730</v>
      </c>
      <c r="F48" s="1" t="s">
        <v>562</v>
      </c>
      <c r="G48" s="1">
        <v>0</v>
      </c>
      <c r="H48" s="1">
        <f t="shared" si="0"/>
        <v>1</v>
      </c>
      <c r="I48" s="1">
        <f t="shared" si="1"/>
        <v>7</v>
      </c>
      <c r="J48" s="1">
        <f t="shared" si="2"/>
        <v>5</v>
      </c>
      <c r="K48" s="1">
        <f t="shared" si="3"/>
        <v>13</v>
      </c>
      <c r="L48" s="16"/>
    </row>
    <row r="49" spans="1:12" x14ac:dyDescent="0.25">
      <c r="A49" s="8" t="s">
        <v>562</v>
      </c>
      <c r="B49" s="1">
        <v>3</v>
      </c>
      <c r="C49" s="1" t="s">
        <v>731</v>
      </c>
      <c r="D49" s="1" t="s">
        <v>732</v>
      </c>
      <c r="E49" s="1" t="s">
        <v>733</v>
      </c>
      <c r="F49" s="1" t="s">
        <v>562</v>
      </c>
      <c r="G49" s="1" t="s">
        <v>734</v>
      </c>
      <c r="H49" s="1">
        <f t="shared" si="0"/>
        <v>3</v>
      </c>
      <c r="I49" s="1">
        <f t="shared" si="1"/>
        <v>27</v>
      </c>
      <c r="J49" s="1">
        <f t="shared" si="2"/>
        <v>5</v>
      </c>
      <c r="K49" s="1">
        <f t="shared" si="3"/>
        <v>35</v>
      </c>
      <c r="L49" s="16"/>
    </row>
    <row r="50" spans="1:12" x14ac:dyDescent="0.25">
      <c r="A50" s="8" t="s">
        <v>562</v>
      </c>
      <c r="B50" s="1">
        <v>1</v>
      </c>
      <c r="C50" s="1" t="s">
        <v>735</v>
      </c>
      <c r="D50" s="1" t="s">
        <v>736</v>
      </c>
      <c r="E50" s="1" t="s">
        <v>737</v>
      </c>
      <c r="F50" s="1" t="s">
        <v>562</v>
      </c>
      <c r="G50" s="1" t="s">
        <v>181</v>
      </c>
      <c r="H50" s="1">
        <f t="shared" si="0"/>
        <v>1</v>
      </c>
      <c r="I50" s="1">
        <f t="shared" si="1"/>
        <v>7</v>
      </c>
      <c r="J50" s="1">
        <f t="shared" si="2"/>
        <v>5</v>
      </c>
      <c r="K50" s="1">
        <f t="shared" si="3"/>
        <v>13</v>
      </c>
      <c r="L50" s="16"/>
    </row>
    <row r="51" spans="1:12" x14ac:dyDescent="0.25">
      <c r="A51" s="8" t="s">
        <v>562</v>
      </c>
      <c r="B51" s="1">
        <v>4</v>
      </c>
      <c r="C51" s="1" t="s">
        <v>738</v>
      </c>
      <c r="D51" s="1" t="s">
        <v>739</v>
      </c>
      <c r="E51" s="1" t="s">
        <v>740</v>
      </c>
      <c r="F51" s="1" t="s">
        <v>562</v>
      </c>
      <c r="G51" s="1" t="s">
        <v>741</v>
      </c>
      <c r="H51" s="1">
        <f t="shared" si="0"/>
        <v>4</v>
      </c>
      <c r="I51" s="1">
        <f t="shared" si="1"/>
        <v>36</v>
      </c>
      <c r="J51" s="1">
        <f t="shared" si="2"/>
        <v>5</v>
      </c>
      <c r="K51" s="1">
        <f t="shared" si="3"/>
        <v>45</v>
      </c>
      <c r="L51" s="16"/>
    </row>
    <row r="52" spans="1:12" x14ac:dyDescent="0.25">
      <c r="A52" s="8" t="s">
        <v>562</v>
      </c>
      <c r="B52" s="1">
        <v>1</v>
      </c>
      <c r="C52" s="1" t="s">
        <v>742</v>
      </c>
      <c r="D52" s="1" t="s">
        <v>743</v>
      </c>
      <c r="E52" s="1" t="s">
        <v>744</v>
      </c>
      <c r="F52" s="1" t="s">
        <v>562</v>
      </c>
      <c r="G52" s="1">
        <v>0</v>
      </c>
      <c r="H52" s="1">
        <f t="shared" si="0"/>
        <v>1</v>
      </c>
      <c r="I52" s="1">
        <f t="shared" si="1"/>
        <v>7</v>
      </c>
      <c r="J52" s="1">
        <f t="shared" si="2"/>
        <v>5</v>
      </c>
      <c r="K52" s="1">
        <f t="shared" si="3"/>
        <v>13</v>
      </c>
      <c r="L52" s="16"/>
    </row>
    <row r="53" spans="1:12" x14ac:dyDescent="0.25">
      <c r="A53" s="8" t="s">
        <v>562</v>
      </c>
      <c r="B53" s="1">
        <v>8</v>
      </c>
      <c r="C53" s="1" t="s">
        <v>745</v>
      </c>
      <c r="D53" s="1" t="s">
        <v>746</v>
      </c>
      <c r="E53" s="1" t="s">
        <v>747</v>
      </c>
      <c r="F53" s="1" t="s">
        <v>562</v>
      </c>
      <c r="G53" s="1" t="s">
        <v>748</v>
      </c>
      <c r="H53" s="1">
        <f t="shared" si="0"/>
        <v>8</v>
      </c>
      <c r="I53" s="1">
        <f t="shared" si="1"/>
        <v>72</v>
      </c>
      <c r="J53" s="1">
        <f t="shared" si="2"/>
        <v>7</v>
      </c>
      <c r="K53" s="1">
        <f t="shared" si="3"/>
        <v>87</v>
      </c>
      <c r="L53" s="16"/>
    </row>
    <row r="54" spans="1:12" x14ac:dyDescent="0.25">
      <c r="A54" s="8" t="s">
        <v>562</v>
      </c>
      <c r="B54" s="1">
        <v>1</v>
      </c>
      <c r="C54" s="1" t="s">
        <v>749</v>
      </c>
      <c r="D54" s="1" t="s">
        <v>743</v>
      </c>
      <c r="E54" s="1" t="s">
        <v>744</v>
      </c>
      <c r="F54" s="1" t="s">
        <v>562</v>
      </c>
      <c r="G54" s="1">
        <v>0</v>
      </c>
      <c r="H54" s="1">
        <f t="shared" si="0"/>
        <v>1</v>
      </c>
      <c r="I54" s="1">
        <f t="shared" si="1"/>
        <v>7</v>
      </c>
      <c r="J54" s="1">
        <f t="shared" si="2"/>
        <v>5</v>
      </c>
      <c r="K54" s="1">
        <f t="shared" si="3"/>
        <v>13</v>
      </c>
      <c r="L54" s="16"/>
    </row>
    <row r="55" spans="1:12" x14ac:dyDescent="0.25">
      <c r="A55" s="8" t="s">
        <v>562</v>
      </c>
      <c r="B55" s="1">
        <v>4</v>
      </c>
      <c r="C55" s="1" t="s">
        <v>750</v>
      </c>
      <c r="D55" s="1" t="s">
        <v>751</v>
      </c>
      <c r="E55" s="1" t="s">
        <v>752</v>
      </c>
      <c r="F55" s="1" t="s">
        <v>562</v>
      </c>
      <c r="G55" s="1" t="s">
        <v>753</v>
      </c>
      <c r="H55" s="1">
        <f t="shared" si="0"/>
        <v>4</v>
      </c>
      <c r="I55" s="1">
        <f t="shared" si="1"/>
        <v>36</v>
      </c>
      <c r="J55" s="1">
        <f t="shared" si="2"/>
        <v>5</v>
      </c>
      <c r="K55" s="1">
        <f t="shared" si="3"/>
        <v>45</v>
      </c>
      <c r="L55" s="16"/>
    </row>
    <row r="56" spans="1:12" x14ac:dyDescent="0.25">
      <c r="A56" s="8" t="s">
        <v>562</v>
      </c>
      <c r="B56" s="1">
        <v>2</v>
      </c>
      <c r="C56" s="1" t="s">
        <v>754</v>
      </c>
      <c r="D56" s="1" t="s">
        <v>755</v>
      </c>
      <c r="E56" s="1" t="s">
        <v>756</v>
      </c>
      <c r="F56" s="1" t="s">
        <v>562</v>
      </c>
      <c r="G56" s="1" t="s">
        <v>753</v>
      </c>
      <c r="H56" s="1">
        <f t="shared" si="0"/>
        <v>2</v>
      </c>
      <c r="I56" s="1">
        <f t="shared" si="1"/>
        <v>14</v>
      </c>
      <c r="J56" s="1">
        <f t="shared" si="2"/>
        <v>5</v>
      </c>
      <c r="K56" s="1">
        <f t="shared" si="3"/>
        <v>21</v>
      </c>
      <c r="L56" s="16"/>
    </row>
    <row r="57" spans="1:12" x14ac:dyDescent="0.25">
      <c r="A57" s="8" t="s">
        <v>562</v>
      </c>
      <c r="B57" s="1">
        <v>1</v>
      </c>
      <c r="C57" s="1" t="s">
        <v>757</v>
      </c>
      <c r="D57" s="1" t="s">
        <v>758</v>
      </c>
      <c r="E57" s="1" t="s">
        <v>759</v>
      </c>
      <c r="F57" s="1" t="s">
        <v>760</v>
      </c>
      <c r="G57" s="1" t="s">
        <v>761</v>
      </c>
      <c r="H57" s="1">
        <f t="shared" si="0"/>
        <v>1</v>
      </c>
      <c r="I57" s="1">
        <f t="shared" si="1"/>
        <v>7</v>
      </c>
      <c r="J57" s="1">
        <f t="shared" si="2"/>
        <v>5</v>
      </c>
      <c r="K57" s="1">
        <f t="shared" si="3"/>
        <v>13</v>
      </c>
      <c r="L57" s="16"/>
    </row>
    <row r="58" spans="1:12" x14ac:dyDescent="0.25">
      <c r="A58" s="8" t="s">
        <v>562</v>
      </c>
      <c r="B58" s="1">
        <v>7</v>
      </c>
      <c r="C58" s="1" t="s">
        <v>762</v>
      </c>
      <c r="D58" s="1" t="s">
        <v>763</v>
      </c>
      <c r="E58" s="1" t="s">
        <v>764</v>
      </c>
      <c r="F58" s="1" t="s">
        <v>760</v>
      </c>
      <c r="G58" s="1" t="s">
        <v>765</v>
      </c>
      <c r="H58" s="1">
        <f t="shared" si="0"/>
        <v>7</v>
      </c>
      <c r="I58" s="1">
        <f t="shared" si="1"/>
        <v>63</v>
      </c>
      <c r="J58" s="1">
        <f t="shared" si="2"/>
        <v>7</v>
      </c>
      <c r="K58" s="1">
        <f t="shared" si="3"/>
        <v>77</v>
      </c>
      <c r="L58" s="16"/>
    </row>
    <row r="59" spans="1:12" x14ac:dyDescent="0.25">
      <c r="A59" s="8" t="s">
        <v>562</v>
      </c>
      <c r="B59" s="1">
        <v>1</v>
      </c>
      <c r="C59" s="1" t="s">
        <v>766</v>
      </c>
      <c r="D59" s="1" t="s">
        <v>767</v>
      </c>
      <c r="E59" s="1" t="s">
        <v>768</v>
      </c>
      <c r="F59" s="1" t="s">
        <v>760</v>
      </c>
      <c r="G59" s="1" t="s">
        <v>769</v>
      </c>
      <c r="H59" s="1">
        <f t="shared" si="0"/>
        <v>1</v>
      </c>
      <c r="I59" s="1">
        <f t="shared" si="1"/>
        <v>7</v>
      </c>
      <c r="J59" s="1">
        <f t="shared" si="2"/>
        <v>5</v>
      </c>
      <c r="K59" s="1">
        <f t="shared" si="3"/>
        <v>13</v>
      </c>
      <c r="L59" s="16"/>
    </row>
    <row r="60" spans="1:12" x14ac:dyDescent="0.25">
      <c r="A60" s="8" t="s">
        <v>562</v>
      </c>
      <c r="B60" s="1">
        <v>1</v>
      </c>
      <c r="C60" s="1" t="s">
        <v>770</v>
      </c>
      <c r="D60" s="1" t="s">
        <v>771</v>
      </c>
      <c r="E60" s="1" t="s">
        <v>768</v>
      </c>
      <c r="F60" s="1" t="s">
        <v>760</v>
      </c>
      <c r="G60" s="1" t="s">
        <v>769</v>
      </c>
      <c r="H60" s="1">
        <f t="shared" si="0"/>
        <v>1</v>
      </c>
      <c r="I60" s="1">
        <f t="shared" si="1"/>
        <v>7</v>
      </c>
      <c r="J60" s="1">
        <f t="shared" si="2"/>
        <v>5</v>
      </c>
      <c r="K60" s="1">
        <f t="shared" si="3"/>
        <v>13</v>
      </c>
      <c r="L60" s="47" t="s">
        <v>1054</v>
      </c>
    </row>
    <row r="61" spans="1:12" x14ac:dyDescent="0.25">
      <c r="A61" s="8" t="s">
        <v>562</v>
      </c>
      <c r="B61" s="1">
        <v>1</v>
      </c>
      <c r="C61" s="1" t="s">
        <v>772</v>
      </c>
      <c r="D61" s="1" t="s">
        <v>773</v>
      </c>
      <c r="E61" s="1" t="s">
        <v>774</v>
      </c>
      <c r="F61" s="1" t="s">
        <v>760</v>
      </c>
      <c r="G61" s="1" t="s">
        <v>775</v>
      </c>
      <c r="H61" s="1">
        <f t="shared" si="0"/>
        <v>1</v>
      </c>
      <c r="I61" s="1">
        <f t="shared" si="1"/>
        <v>7</v>
      </c>
      <c r="J61" s="1">
        <f t="shared" si="2"/>
        <v>5</v>
      </c>
      <c r="K61" s="1">
        <f t="shared" si="3"/>
        <v>13</v>
      </c>
      <c r="L61" s="16"/>
    </row>
    <row r="62" spans="1:12" x14ac:dyDescent="0.25">
      <c r="A62" s="8" t="s">
        <v>562</v>
      </c>
      <c r="B62" s="1">
        <v>1</v>
      </c>
      <c r="C62" s="1" t="s">
        <v>776</v>
      </c>
      <c r="D62" s="1" t="s">
        <v>777</v>
      </c>
      <c r="E62" s="1" t="s">
        <v>778</v>
      </c>
      <c r="F62" s="1" t="s">
        <v>760</v>
      </c>
      <c r="G62" s="1" t="s">
        <v>779</v>
      </c>
      <c r="H62" s="1">
        <f t="shared" si="0"/>
        <v>1</v>
      </c>
      <c r="I62" s="1">
        <f t="shared" si="1"/>
        <v>7</v>
      </c>
      <c r="J62" s="1">
        <f t="shared" si="2"/>
        <v>5</v>
      </c>
      <c r="K62" s="1">
        <f t="shared" si="3"/>
        <v>13</v>
      </c>
      <c r="L62" s="16"/>
    </row>
    <row r="63" spans="1:12" x14ac:dyDescent="0.25">
      <c r="A63" s="8" t="s">
        <v>562</v>
      </c>
      <c r="B63" s="1">
        <v>1</v>
      </c>
      <c r="C63" s="1" t="s">
        <v>780</v>
      </c>
      <c r="D63" s="1" t="s">
        <v>781</v>
      </c>
      <c r="E63" s="1" t="s">
        <v>782</v>
      </c>
      <c r="F63" s="1" t="s">
        <v>783</v>
      </c>
      <c r="G63" s="1" t="s">
        <v>784</v>
      </c>
      <c r="H63" s="1">
        <f t="shared" si="0"/>
        <v>1</v>
      </c>
      <c r="I63" s="1">
        <f t="shared" si="1"/>
        <v>7</v>
      </c>
      <c r="J63" s="1">
        <f t="shared" si="2"/>
        <v>5</v>
      </c>
      <c r="K63" s="1">
        <f t="shared" si="3"/>
        <v>13</v>
      </c>
      <c r="L63" s="16"/>
    </row>
    <row r="64" spans="1:12" x14ac:dyDescent="0.25">
      <c r="A64" s="8" t="s">
        <v>562</v>
      </c>
      <c r="B64" s="1">
        <v>1</v>
      </c>
      <c r="C64" s="1" t="s">
        <v>785</v>
      </c>
      <c r="D64" s="1" t="s">
        <v>601</v>
      </c>
      <c r="E64" s="1" t="s">
        <v>786</v>
      </c>
      <c r="F64" s="1" t="s">
        <v>787</v>
      </c>
      <c r="G64" s="1" t="s">
        <v>788</v>
      </c>
      <c r="H64" s="1">
        <f t="shared" si="0"/>
        <v>1</v>
      </c>
      <c r="I64" s="1">
        <f t="shared" si="1"/>
        <v>7</v>
      </c>
      <c r="J64" s="1">
        <f t="shared" si="2"/>
        <v>5</v>
      </c>
      <c r="K64" s="1">
        <f t="shared" si="3"/>
        <v>13</v>
      </c>
      <c r="L64" s="16"/>
    </row>
    <row r="65" spans="1:12" x14ac:dyDescent="0.25">
      <c r="A65" s="8" t="s">
        <v>562</v>
      </c>
      <c r="B65" s="1">
        <v>1</v>
      </c>
      <c r="C65" s="1" t="s">
        <v>789</v>
      </c>
      <c r="D65" s="1" t="s">
        <v>790</v>
      </c>
      <c r="E65" s="1" t="s">
        <v>791</v>
      </c>
      <c r="F65" s="1" t="s">
        <v>792</v>
      </c>
      <c r="G65" s="1" t="s">
        <v>793</v>
      </c>
      <c r="H65" s="1">
        <f t="shared" si="0"/>
        <v>1</v>
      </c>
      <c r="I65" s="1">
        <f t="shared" si="1"/>
        <v>7</v>
      </c>
      <c r="J65" s="1">
        <f t="shared" si="2"/>
        <v>5</v>
      </c>
      <c r="K65" s="1">
        <f t="shared" si="3"/>
        <v>13</v>
      </c>
      <c r="L65" s="16"/>
    </row>
    <row r="66" spans="1:12" x14ac:dyDescent="0.25">
      <c r="A66" s="8" t="s">
        <v>562</v>
      </c>
      <c r="B66" s="1">
        <v>1</v>
      </c>
      <c r="C66" s="1" t="s">
        <v>794</v>
      </c>
      <c r="D66" s="1" t="s">
        <v>669</v>
      </c>
      <c r="E66" s="1" t="s">
        <v>795</v>
      </c>
      <c r="F66" s="1" t="s">
        <v>796</v>
      </c>
      <c r="G66" s="1" t="s">
        <v>797</v>
      </c>
      <c r="H66" s="1">
        <f t="shared" ref="H66:H129" si="4">B66</f>
        <v>1</v>
      </c>
      <c r="I66" s="1">
        <f t="shared" ref="I66:I129" si="5">IF(B66&lt;3,B66*7,B66*9)</f>
        <v>7</v>
      </c>
      <c r="J66" s="1">
        <f t="shared" ref="J66:J129" si="6">IF(B66&gt;5,7,5)</f>
        <v>5</v>
      </c>
      <c r="K66" s="1">
        <f t="shared" ref="K66:K129" si="7">SUM(H66:J66)</f>
        <v>13</v>
      </c>
      <c r="L66" s="16"/>
    </row>
    <row r="67" spans="1:12" x14ac:dyDescent="0.25">
      <c r="A67" s="8" t="s">
        <v>562</v>
      </c>
      <c r="B67" s="1">
        <v>3</v>
      </c>
      <c r="C67" s="1" t="s">
        <v>798</v>
      </c>
      <c r="D67" s="1" t="s">
        <v>799</v>
      </c>
      <c r="E67" s="1" t="s">
        <v>800</v>
      </c>
      <c r="F67" s="1" t="s">
        <v>801</v>
      </c>
      <c r="G67" s="1" t="s">
        <v>802</v>
      </c>
      <c r="H67" s="1">
        <f t="shared" si="4"/>
        <v>3</v>
      </c>
      <c r="I67" s="1">
        <f t="shared" si="5"/>
        <v>27</v>
      </c>
      <c r="J67" s="1">
        <f t="shared" si="6"/>
        <v>5</v>
      </c>
      <c r="K67" s="1">
        <f t="shared" si="7"/>
        <v>35</v>
      </c>
      <c r="L67" s="16"/>
    </row>
    <row r="68" spans="1:12" x14ac:dyDescent="0.25">
      <c r="A68" s="8" t="s">
        <v>562</v>
      </c>
      <c r="B68" s="1">
        <v>3</v>
      </c>
      <c r="C68" s="1" t="s">
        <v>803</v>
      </c>
      <c r="D68" s="1" t="s">
        <v>804</v>
      </c>
      <c r="E68" s="1" t="s">
        <v>805</v>
      </c>
      <c r="F68" s="1" t="s">
        <v>801</v>
      </c>
      <c r="G68" s="1" t="s">
        <v>806</v>
      </c>
      <c r="H68" s="1">
        <f t="shared" si="4"/>
        <v>3</v>
      </c>
      <c r="I68" s="1">
        <f t="shared" si="5"/>
        <v>27</v>
      </c>
      <c r="J68" s="1">
        <f t="shared" si="6"/>
        <v>5</v>
      </c>
      <c r="K68" s="1">
        <f t="shared" si="7"/>
        <v>35</v>
      </c>
      <c r="L68" s="16"/>
    </row>
    <row r="69" spans="1:12" x14ac:dyDescent="0.25">
      <c r="A69" s="8" t="s">
        <v>562</v>
      </c>
      <c r="B69" s="1">
        <v>5</v>
      </c>
      <c r="C69" s="1" t="s">
        <v>807</v>
      </c>
      <c r="D69" s="1" t="s">
        <v>808</v>
      </c>
      <c r="E69" s="1" t="s">
        <v>809</v>
      </c>
      <c r="F69" s="1" t="s">
        <v>801</v>
      </c>
      <c r="G69" s="1" t="s">
        <v>810</v>
      </c>
      <c r="H69" s="1">
        <f t="shared" si="4"/>
        <v>5</v>
      </c>
      <c r="I69" s="1">
        <f t="shared" si="5"/>
        <v>45</v>
      </c>
      <c r="J69" s="1">
        <f t="shared" si="6"/>
        <v>5</v>
      </c>
      <c r="K69" s="1">
        <f t="shared" si="7"/>
        <v>55</v>
      </c>
      <c r="L69" s="16"/>
    </row>
    <row r="70" spans="1:12" x14ac:dyDescent="0.25">
      <c r="A70" s="8" t="s">
        <v>562</v>
      </c>
      <c r="B70" s="1">
        <v>1</v>
      </c>
      <c r="C70" s="1" t="s">
        <v>811</v>
      </c>
      <c r="D70" s="1" t="s">
        <v>812</v>
      </c>
      <c r="E70" s="1" t="s">
        <v>813</v>
      </c>
      <c r="F70" s="1" t="s">
        <v>801</v>
      </c>
      <c r="G70" s="1" t="s">
        <v>814</v>
      </c>
      <c r="H70" s="1">
        <f t="shared" si="4"/>
        <v>1</v>
      </c>
      <c r="I70" s="1">
        <f t="shared" si="5"/>
        <v>7</v>
      </c>
      <c r="J70" s="1">
        <f t="shared" si="6"/>
        <v>5</v>
      </c>
      <c r="K70" s="1">
        <f t="shared" si="7"/>
        <v>13</v>
      </c>
      <c r="L70" s="16"/>
    </row>
    <row r="71" spans="1:12" x14ac:dyDescent="0.25">
      <c r="A71" s="8" t="s">
        <v>562</v>
      </c>
      <c r="B71" s="1">
        <v>1</v>
      </c>
      <c r="C71" s="1" t="s">
        <v>815</v>
      </c>
      <c r="D71" s="1" t="s">
        <v>812</v>
      </c>
      <c r="E71" s="1" t="s">
        <v>816</v>
      </c>
      <c r="F71" s="1" t="s">
        <v>801</v>
      </c>
      <c r="G71" s="1" t="s">
        <v>817</v>
      </c>
      <c r="H71" s="1">
        <f t="shared" si="4"/>
        <v>1</v>
      </c>
      <c r="I71" s="1">
        <f t="shared" si="5"/>
        <v>7</v>
      </c>
      <c r="J71" s="1">
        <f t="shared" si="6"/>
        <v>5</v>
      </c>
      <c r="K71" s="1">
        <f t="shared" si="7"/>
        <v>13</v>
      </c>
      <c r="L71" s="16"/>
    </row>
    <row r="72" spans="1:12" x14ac:dyDescent="0.25">
      <c r="A72" s="8" t="s">
        <v>562</v>
      </c>
      <c r="B72" s="1">
        <v>1</v>
      </c>
      <c r="C72" s="1" t="s">
        <v>818</v>
      </c>
      <c r="D72" s="1" t="s">
        <v>812</v>
      </c>
      <c r="E72" s="1" t="s">
        <v>816</v>
      </c>
      <c r="F72" s="1" t="s">
        <v>801</v>
      </c>
      <c r="G72" s="1" t="s">
        <v>817</v>
      </c>
      <c r="H72" s="1">
        <f t="shared" si="4"/>
        <v>1</v>
      </c>
      <c r="I72" s="1">
        <f t="shared" si="5"/>
        <v>7</v>
      </c>
      <c r="J72" s="1">
        <f t="shared" si="6"/>
        <v>5</v>
      </c>
      <c r="K72" s="1">
        <f t="shared" si="7"/>
        <v>13</v>
      </c>
      <c r="L72" s="16"/>
    </row>
    <row r="73" spans="1:12" ht="15.75" thickBot="1" x14ac:dyDescent="0.3">
      <c r="A73" s="9" t="s">
        <v>562</v>
      </c>
      <c r="B73" s="10">
        <v>2</v>
      </c>
      <c r="C73" s="10" t="s">
        <v>819</v>
      </c>
      <c r="D73" s="10" t="s">
        <v>820</v>
      </c>
      <c r="E73" s="10" t="s">
        <v>821</v>
      </c>
      <c r="F73" s="10" t="s">
        <v>822</v>
      </c>
      <c r="G73" s="10" t="s">
        <v>823</v>
      </c>
      <c r="H73" s="10">
        <f t="shared" si="4"/>
        <v>2</v>
      </c>
      <c r="I73" s="10">
        <f t="shared" si="5"/>
        <v>14</v>
      </c>
      <c r="J73" s="10">
        <f t="shared" si="6"/>
        <v>5</v>
      </c>
      <c r="K73" s="10">
        <f t="shared" si="7"/>
        <v>21</v>
      </c>
      <c r="L73" s="11"/>
    </row>
    <row r="74" spans="1:12" x14ac:dyDescent="0.25">
      <c r="A74" s="6" t="s">
        <v>562</v>
      </c>
      <c r="B74" s="7">
        <v>6</v>
      </c>
      <c r="C74" s="7" t="s">
        <v>824</v>
      </c>
      <c r="D74" s="7" t="s">
        <v>825</v>
      </c>
      <c r="E74" s="7" t="s">
        <v>826</v>
      </c>
      <c r="F74" s="7" t="s">
        <v>822</v>
      </c>
      <c r="G74" s="7" t="s">
        <v>827</v>
      </c>
      <c r="H74" s="7">
        <f t="shared" si="4"/>
        <v>6</v>
      </c>
      <c r="I74" s="7">
        <f t="shared" si="5"/>
        <v>54</v>
      </c>
      <c r="J74" s="7">
        <f t="shared" si="6"/>
        <v>7</v>
      </c>
      <c r="K74" s="7">
        <f t="shared" si="7"/>
        <v>67</v>
      </c>
      <c r="L74" s="15"/>
    </row>
    <row r="75" spans="1:12" x14ac:dyDescent="0.25">
      <c r="A75" s="8" t="s">
        <v>562</v>
      </c>
      <c r="B75" s="1">
        <v>4</v>
      </c>
      <c r="C75" s="1" t="s">
        <v>828</v>
      </c>
      <c r="D75" s="1" t="s">
        <v>829</v>
      </c>
      <c r="E75" s="1" t="s">
        <v>830</v>
      </c>
      <c r="F75" s="1" t="s">
        <v>822</v>
      </c>
      <c r="G75" s="1" t="s">
        <v>823</v>
      </c>
      <c r="H75" s="1">
        <f t="shared" si="4"/>
        <v>4</v>
      </c>
      <c r="I75" s="1">
        <f t="shared" si="5"/>
        <v>36</v>
      </c>
      <c r="J75" s="1">
        <f t="shared" si="6"/>
        <v>5</v>
      </c>
      <c r="K75" s="1">
        <f t="shared" si="7"/>
        <v>45</v>
      </c>
      <c r="L75" s="16"/>
    </row>
    <row r="76" spans="1:12" x14ac:dyDescent="0.25">
      <c r="A76" s="8" t="s">
        <v>562</v>
      </c>
      <c r="B76" s="1">
        <v>2</v>
      </c>
      <c r="C76" s="1" t="s">
        <v>831</v>
      </c>
      <c r="D76" s="1" t="s">
        <v>832</v>
      </c>
      <c r="E76" s="1" t="s">
        <v>833</v>
      </c>
      <c r="F76" s="1" t="s">
        <v>822</v>
      </c>
      <c r="G76" s="1" t="s">
        <v>834</v>
      </c>
      <c r="H76" s="1">
        <f t="shared" si="4"/>
        <v>2</v>
      </c>
      <c r="I76" s="1">
        <f t="shared" si="5"/>
        <v>14</v>
      </c>
      <c r="J76" s="1">
        <f t="shared" si="6"/>
        <v>5</v>
      </c>
      <c r="K76" s="1">
        <f t="shared" si="7"/>
        <v>21</v>
      </c>
      <c r="L76" s="16"/>
    </row>
    <row r="77" spans="1:12" x14ac:dyDescent="0.25">
      <c r="A77" s="8" t="s">
        <v>562</v>
      </c>
      <c r="B77" s="1">
        <v>1</v>
      </c>
      <c r="C77" s="1" t="s">
        <v>835</v>
      </c>
      <c r="D77" s="1" t="s">
        <v>836</v>
      </c>
      <c r="E77" s="1" t="s">
        <v>837</v>
      </c>
      <c r="F77" s="1" t="s">
        <v>822</v>
      </c>
      <c r="G77" s="1" t="s">
        <v>838</v>
      </c>
      <c r="H77" s="1">
        <f t="shared" si="4"/>
        <v>1</v>
      </c>
      <c r="I77" s="1">
        <f t="shared" si="5"/>
        <v>7</v>
      </c>
      <c r="J77" s="1">
        <f t="shared" si="6"/>
        <v>5</v>
      </c>
      <c r="K77" s="1">
        <f t="shared" si="7"/>
        <v>13</v>
      </c>
      <c r="L77" s="16"/>
    </row>
    <row r="78" spans="1:12" x14ac:dyDescent="0.25">
      <c r="A78" s="8" t="s">
        <v>562</v>
      </c>
      <c r="B78" s="1">
        <v>2</v>
      </c>
      <c r="C78" s="1" t="s">
        <v>839</v>
      </c>
      <c r="D78" s="1" t="s">
        <v>840</v>
      </c>
      <c r="E78" s="1" t="s">
        <v>841</v>
      </c>
      <c r="F78" s="1" t="s">
        <v>822</v>
      </c>
      <c r="G78" s="1" t="s">
        <v>834</v>
      </c>
      <c r="H78" s="1">
        <f t="shared" si="4"/>
        <v>2</v>
      </c>
      <c r="I78" s="1">
        <f t="shared" si="5"/>
        <v>14</v>
      </c>
      <c r="J78" s="1">
        <f t="shared" si="6"/>
        <v>5</v>
      </c>
      <c r="K78" s="1">
        <f t="shared" si="7"/>
        <v>21</v>
      </c>
      <c r="L78" s="16"/>
    </row>
    <row r="79" spans="1:12" x14ac:dyDescent="0.25">
      <c r="A79" s="8" t="s">
        <v>562</v>
      </c>
      <c r="B79" s="1">
        <v>1</v>
      </c>
      <c r="C79" s="1" t="s">
        <v>842</v>
      </c>
      <c r="D79" s="1" t="s">
        <v>843</v>
      </c>
      <c r="E79" s="1" t="s">
        <v>844</v>
      </c>
      <c r="F79" s="1" t="s">
        <v>822</v>
      </c>
      <c r="G79" s="1" t="s">
        <v>181</v>
      </c>
      <c r="H79" s="1">
        <f t="shared" si="4"/>
        <v>1</v>
      </c>
      <c r="I79" s="1">
        <f t="shared" si="5"/>
        <v>7</v>
      </c>
      <c r="J79" s="1">
        <f t="shared" si="6"/>
        <v>5</v>
      </c>
      <c r="K79" s="1">
        <f t="shared" si="7"/>
        <v>13</v>
      </c>
      <c r="L79" s="16"/>
    </row>
    <row r="80" spans="1:12" x14ac:dyDescent="0.25">
      <c r="A80" s="8" t="s">
        <v>562</v>
      </c>
      <c r="B80" s="1">
        <v>1</v>
      </c>
      <c r="C80" s="1" t="s">
        <v>845</v>
      </c>
      <c r="D80" s="1" t="s">
        <v>846</v>
      </c>
      <c r="E80" s="1" t="s">
        <v>847</v>
      </c>
      <c r="F80" s="1" t="s">
        <v>822</v>
      </c>
      <c r="G80" s="1" t="s">
        <v>848</v>
      </c>
      <c r="H80" s="1">
        <f t="shared" si="4"/>
        <v>1</v>
      </c>
      <c r="I80" s="1">
        <f t="shared" si="5"/>
        <v>7</v>
      </c>
      <c r="J80" s="1">
        <f t="shared" si="6"/>
        <v>5</v>
      </c>
      <c r="K80" s="1">
        <f t="shared" si="7"/>
        <v>13</v>
      </c>
      <c r="L80" s="16"/>
    </row>
    <row r="81" spans="1:12" x14ac:dyDescent="0.25">
      <c r="A81" s="8" t="s">
        <v>562</v>
      </c>
      <c r="B81" s="1">
        <v>1</v>
      </c>
      <c r="C81" s="1" t="s">
        <v>849</v>
      </c>
      <c r="D81" s="1" t="s">
        <v>850</v>
      </c>
      <c r="E81" s="1" t="s">
        <v>181</v>
      </c>
      <c r="F81" s="1" t="s">
        <v>822</v>
      </c>
      <c r="G81" s="1" t="s">
        <v>181</v>
      </c>
      <c r="H81" s="1">
        <f t="shared" si="4"/>
        <v>1</v>
      </c>
      <c r="I81" s="1">
        <f t="shared" si="5"/>
        <v>7</v>
      </c>
      <c r="J81" s="1">
        <f t="shared" si="6"/>
        <v>5</v>
      </c>
      <c r="K81" s="1">
        <f t="shared" si="7"/>
        <v>13</v>
      </c>
      <c r="L81" s="16"/>
    </row>
    <row r="82" spans="1:12" x14ac:dyDescent="0.25">
      <c r="A82" s="8" t="s">
        <v>562</v>
      </c>
      <c r="B82" s="1">
        <v>4</v>
      </c>
      <c r="C82" s="1" t="s">
        <v>851</v>
      </c>
      <c r="D82" s="1" t="s">
        <v>852</v>
      </c>
      <c r="E82" s="1" t="s">
        <v>853</v>
      </c>
      <c r="F82" s="1" t="s">
        <v>854</v>
      </c>
      <c r="G82" s="1" t="s">
        <v>651</v>
      </c>
      <c r="H82" s="1">
        <f t="shared" si="4"/>
        <v>4</v>
      </c>
      <c r="I82" s="1">
        <f t="shared" si="5"/>
        <v>36</v>
      </c>
      <c r="J82" s="1">
        <f t="shared" si="6"/>
        <v>5</v>
      </c>
      <c r="K82" s="1">
        <f t="shared" si="7"/>
        <v>45</v>
      </c>
      <c r="L82" s="16"/>
    </row>
    <row r="83" spans="1:12" x14ac:dyDescent="0.25">
      <c r="A83" s="8" t="s">
        <v>562</v>
      </c>
      <c r="B83" s="1">
        <v>1</v>
      </c>
      <c r="C83" s="1" t="s">
        <v>855</v>
      </c>
      <c r="D83" s="1" t="s">
        <v>856</v>
      </c>
      <c r="E83" s="1" t="s">
        <v>857</v>
      </c>
      <c r="F83" s="1" t="s">
        <v>854</v>
      </c>
      <c r="G83" s="1" t="s">
        <v>181</v>
      </c>
      <c r="H83" s="1">
        <f t="shared" si="4"/>
        <v>1</v>
      </c>
      <c r="I83" s="1">
        <f t="shared" si="5"/>
        <v>7</v>
      </c>
      <c r="J83" s="1">
        <f t="shared" si="6"/>
        <v>5</v>
      </c>
      <c r="K83" s="1">
        <f t="shared" si="7"/>
        <v>13</v>
      </c>
      <c r="L83" s="16"/>
    </row>
    <row r="84" spans="1:12" x14ac:dyDescent="0.25">
      <c r="A84" s="8" t="s">
        <v>562</v>
      </c>
      <c r="B84" s="1">
        <v>3</v>
      </c>
      <c r="C84" s="1" t="s">
        <v>858</v>
      </c>
      <c r="D84" s="1" t="s">
        <v>859</v>
      </c>
      <c r="E84" s="1" t="s">
        <v>860</v>
      </c>
      <c r="F84" s="1" t="s">
        <v>854</v>
      </c>
      <c r="G84" s="1" t="s">
        <v>861</v>
      </c>
      <c r="H84" s="1">
        <f t="shared" si="4"/>
        <v>3</v>
      </c>
      <c r="I84" s="1">
        <f t="shared" si="5"/>
        <v>27</v>
      </c>
      <c r="J84" s="1">
        <f t="shared" si="6"/>
        <v>5</v>
      </c>
      <c r="K84" s="1">
        <f t="shared" si="7"/>
        <v>35</v>
      </c>
      <c r="L84" s="16"/>
    </row>
    <row r="85" spans="1:12" x14ac:dyDescent="0.25">
      <c r="A85" s="8" t="s">
        <v>562</v>
      </c>
      <c r="B85" s="1">
        <v>1</v>
      </c>
      <c r="C85" s="1" t="s">
        <v>862</v>
      </c>
      <c r="D85" s="1" t="s">
        <v>863</v>
      </c>
      <c r="E85" s="1" t="s">
        <v>864</v>
      </c>
      <c r="F85" s="1" t="s">
        <v>854</v>
      </c>
      <c r="G85" s="1" t="s">
        <v>861</v>
      </c>
      <c r="H85" s="1">
        <f t="shared" si="4"/>
        <v>1</v>
      </c>
      <c r="I85" s="1">
        <f t="shared" si="5"/>
        <v>7</v>
      </c>
      <c r="J85" s="1">
        <f t="shared" si="6"/>
        <v>5</v>
      </c>
      <c r="K85" s="1">
        <f t="shared" si="7"/>
        <v>13</v>
      </c>
      <c r="L85" s="47" t="s">
        <v>1056</v>
      </c>
    </row>
    <row r="86" spans="1:12" x14ac:dyDescent="0.25">
      <c r="A86" s="8" t="s">
        <v>562</v>
      </c>
      <c r="B86" s="1">
        <v>1</v>
      </c>
      <c r="C86" s="1" t="s">
        <v>865</v>
      </c>
      <c r="D86" s="1" t="s">
        <v>866</v>
      </c>
      <c r="E86" s="1" t="s">
        <v>867</v>
      </c>
      <c r="F86" s="1" t="s">
        <v>868</v>
      </c>
      <c r="G86" s="1" t="s">
        <v>869</v>
      </c>
      <c r="H86" s="1">
        <f t="shared" si="4"/>
        <v>1</v>
      </c>
      <c r="I86" s="1">
        <f t="shared" si="5"/>
        <v>7</v>
      </c>
      <c r="J86" s="1">
        <f t="shared" si="6"/>
        <v>5</v>
      </c>
      <c r="K86" s="1">
        <f t="shared" si="7"/>
        <v>13</v>
      </c>
      <c r="L86" s="16"/>
    </row>
    <row r="87" spans="1:12" x14ac:dyDescent="0.25">
      <c r="A87" s="8" t="s">
        <v>562</v>
      </c>
      <c r="B87" s="1">
        <v>5</v>
      </c>
      <c r="C87" s="1" t="s">
        <v>870</v>
      </c>
      <c r="D87" s="1" t="s">
        <v>871</v>
      </c>
      <c r="E87" s="1" t="s">
        <v>872</v>
      </c>
      <c r="F87" s="1" t="s">
        <v>873</v>
      </c>
      <c r="G87" s="1" t="s">
        <v>874</v>
      </c>
      <c r="H87" s="1">
        <f t="shared" si="4"/>
        <v>5</v>
      </c>
      <c r="I87" s="1">
        <f t="shared" si="5"/>
        <v>45</v>
      </c>
      <c r="J87" s="1">
        <f t="shared" si="6"/>
        <v>5</v>
      </c>
      <c r="K87" s="1">
        <f t="shared" si="7"/>
        <v>55</v>
      </c>
      <c r="L87" s="16"/>
    </row>
    <row r="88" spans="1:12" x14ac:dyDescent="0.25">
      <c r="A88" s="8" t="s">
        <v>562</v>
      </c>
      <c r="B88" s="1">
        <v>3</v>
      </c>
      <c r="C88" s="1" t="s">
        <v>875</v>
      </c>
      <c r="D88" s="1" t="s">
        <v>876</v>
      </c>
      <c r="E88" s="1" t="s">
        <v>877</v>
      </c>
      <c r="F88" s="1" t="s">
        <v>873</v>
      </c>
      <c r="G88" s="1" t="s">
        <v>878</v>
      </c>
      <c r="H88" s="1">
        <f t="shared" si="4"/>
        <v>3</v>
      </c>
      <c r="I88" s="1">
        <f t="shared" si="5"/>
        <v>27</v>
      </c>
      <c r="J88" s="1">
        <f t="shared" si="6"/>
        <v>5</v>
      </c>
      <c r="K88" s="1">
        <f t="shared" si="7"/>
        <v>35</v>
      </c>
      <c r="L88" s="16"/>
    </row>
    <row r="89" spans="1:12" x14ac:dyDescent="0.25">
      <c r="A89" s="8" t="s">
        <v>562</v>
      </c>
      <c r="B89" s="1">
        <v>1</v>
      </c>
      <c r="C89" s="1" t="s">
        <v>879</v>
      </c>
      <c r="D89" s="1" t="s">
        <v>880</v>
      </c>
      <c r="E89" s="1" t="s">
        <v>881</v>
      </c>
      <c r="F89" s="1" t="s">
        <v>873</v>
      </c>
      <c r="G89" s="1" t="s">
        <v>878</v>
      </c>
      <c r="H89" s="1">
        <f t="shared" si="4"/>
        <v>1</v>
      </c>
      <c r="I89" s="1">
        <f t="shared" si="5"/>
        <v>7</v>
      </c>
      <c r="J89" s="1">
        <f t="shared" si="6"/>
        <v>5</v>
      </c>
      <c r="K89" s="1">
        <f t="shared" si="7"/>
        <v>13</v>
      </c>
      <c r="L89" s="16"/>
    </row>
    <row r="90" spans="1:12" x14ac:dyDescent="0.25">
      <c r="A90" s="8" t="s">
        <v>562</v>
      </c>
      <c r="B90" s="1">
        <v>1</v>
      </c>
      <c r="C90" s="1" t="s">
        <v>882</v>
      </c>
      <c r="D90" s="1" t="s">
        <v>883</v>
      </c>
      <c r="E90" s="1" t="s">
        <v>884</v>
      </c>
      <c r="F90" s="1" t="s">
        <v>873</v>
      </c>
      <c r="G90" s="1" t="s">
        <v>885</v>
      </c>
      <c r="H90" s="1">
        <f t="shared" si="4"/>
        <v>1</v>
      </c>
      <c r="I90" s="1">
        <f t="shared" si="5"/>
        <v>7</v>
      </c>
      <c r="J90" s="1">
        <f t="shared" si="6"/>
        <v>5</v>
      </c>
      <c r="K90" s="1">
        <f t="shared" si="7"/>
        <v>13</v>
      </c>
      <c r="L90" s="16"/>
    </row>
    <row r="91" spans="1:12" x14ac:dyDescent="0.25">
      <c r="A91" s="8" t="s">
        <v>562</v>
      </c>
      <c r="B91" s="1">
        <v>2</v>
      </c>
      <c r="C91" s="1" t="s">
        <v>886</v>
      </c>
      <c r="D91" s="1" t="s">
        <v>887</v>
      </c>
      <c r="E91" s="1" t="s">
        <v>888</v>
      </c>
      <c r="F91" s="1" t="s">
        <v>873</v>
      </c>
      <c r="G91" s="1" t="s">
        <v>889</v>
      </c>
      <c r="H91" s="1">
        <f t="shared" si="4"/>
        <v>2</v>
      </c>
      <c r="I91" s="1">
        <f t="shared" si="5"/>
        <v>14</v>
      </c>
      <c r="J91" s="1">
        <f t="shared" si="6"/>
        <v>5</v>
      </c>
      <c r="K91" s="1">
        <f t="shared" si="7"/>
        <v>21</v>
      </c>
      <c r="L91" s="16"/>
    </row>
    <row r="92" spans="1:12" x14ac:dyDescent="0.25">
      <c r="A92" s="8" t="s">
        <v>562</v>
      </c>
      <c r="B92" s="1">
        <v>1</v>
      </c>
      <c r="C92" s="1" t="s">
        <v>890</v>
      </c>
      <c r="D92" s="1" t="s">
        <v>891</v>
      </c>
      <c r="E92" s="1" t="s">
        <v>892</v>
      </c>
      <c r="F92" s="1" t="s">
        <v>873</v>
      </c>
      <c r="G92" s="1" t="s">
        <v>889</v>
      </c>
      <c r="H92" s="1">
        <f t="shared" si="4"/>
        <v>1</v>
      </c>
      <c r="I92" s="1">
        <f t="shared" si="5"/>
        <v>7</v>
      </c>
      <c r="J92" s="1">
        <f t="shared" si="6"/>
        <v>5</v>
      </c>
      <c r="K92" s="1">
        <f t="shared" si="7"/>
        <v>13</v>
      </c>
      <c r="L92" s="16"/>
    </row>
    <row r="93" spans="1:12" x14ac:dyDescent="0.25">
      <c r="A93" s="8" t="s">
        <v>562</v>
      </c>
      <c r="B93" s="1">
        <v>2</v>
      </c>
      <c r="C93" s="1" t="s">
        <v>893</v>
      </c>
      <c r="D93" s="1" t="s">
        <v>894</v>
      </c>
      <c r="E93" s="1" t="s">
        <v>895</v>
      </c>
      <c r="F93" s="1" t="s">
        <v>873</v>
      </c>
      <c r="G93" s="1" t="s">
        <v>885</v>
      </c>
      <c r="H93" s="1">
        <f t="shared" si="4"/>
        <v>2</v>
      </c>
      <c r="I93" s="1">
        <f t="shared" si="5"/>
        <v>14</v>
      </c>
      <c r="J93" s="1">
        <f t="shared" si="6"/>
        <v>5</v>
      </c>
      <c r="K93" s="1">
        <f t="shared" si="7"/>
        <v>21</v>
      </c>
      <c r="L93" s="16"/>
    </row>
    <row r="94" spans="1:12" x14ac:dyDescent="0.25">
      <c r="A94" s="8" t="s">
        <v>562</v>
      </c>
      <c r="B94" s="1">
        <v>4</v>
      </c>
      <c r="C94" s="1" t="s">
        <v>896</v>
      </c>
      <c r="D94" s="1" t="s">
        <v>897</v>
      </c>
      <c r="E94" s="1" t="s">
        <v>898</v>
      </c>
      <c r="F94" s="1" t="s">
        <v>899</v>
      </c>
      <c r="G94" s="1" t="s">
        <v>900</v>
      </c>
      <c r="H94" s="1">
        <f t="shared" si="4"/>
        <v>4</v>
      </c>
      <c r="I94" s="1">
        <f t="shared" si="5"/>
        <v>36</v>
      </c>
      <c r="J94" s="1">
        <f t="shared" si="6"/>
        <v>5</v>
      </c>
      <c r="K94" s="1">
        <f t="shared" si="7"/>
        <v>45</v>
      </c>
      <c r="L94" s="16"/>
    </row>
    <row r="95" spans="1:12" x14ac:dyDescent="0.25">
      <c r="A95" s="8" t="s">
        <v>562</v>
      </c>
      <c r="B95" s="1">
        <v>2</v>
      </c>
      <c r="C95" s="1" t="s">
        <v>901</v>
      </c>
      <c r="D95" s="1" t="s">
        <v>902</v>
      </c>
      <c r="E95" s="1" t="s">
        <v>903</v>
      </c>
      <c r="F95" s="1" t="s">
        <v>904</v>
      </c>
      <c r="G95" s="1">
        <v>0</v>
      </c>
      <c r="H95" s="1">
        <f t="shared" si="4"/>
        <v>2</v>
      </c>
      <c r="I95" s="1">
        <f t="shared" si="5"/>
        <v>14</v>
      </c>
      <c r="J95" s="1">
        <f t="shared" si="6"/>
        <v>5</v>
      </c>
      <c r="K95" s="1">
        <f t="shared" si="7"/>
        <v>21</v>
      </c>
      <c r="L95" s="16"/>
    </row>
    <row r="96" spans="1:12" x14ac:dyDescent="0.25">
      <c r="A96" s="8" t="s">
        <v>562</v>
      </c>
      <c r="B96" s="1">
        <v>1</v>
      </c>
      <c r="C96" s="1" t="s">
        <v>905</v>
      </c>
      <c r="D96" s="1" t="s">
        <v>902</v>
      </c>
      <c r="E96" s="1" t="s">
        <v>906</v>
      </c>
      <c r="F96" s="1" t="s">
        <v>904</v>
      </c>
      <c r="G96" s="1">
        <v>0</v>
      </c>
      <c r="H96" s="1">
        <f t="shared" si="4"/>
        <v>1</v>
      </c>
      <c r="I96" s="1">
        <f t="shared" si="5"/>
        <v>7</v>
      </c>
      <c r="J96" s="1">
        <f t="shared" si="6"/>
        <v>5</v>
      </c>
      <c r="K96" s="1">
        <f t="shared" si="7"/>
        <v>13</v>
      </c>
      <c r="L96" s="16"/>
    </row>
    <row r="97" spans="1:12" x14ac:dyDescent="0.25">
      <c r="A97" s="8" t="s">
        <v>562</v>
      </c>
      <c r="B97" s="1">
        <v>2</v>
      </c>
      <c r="C97" s="1" t="s">
        <v>907</v>
      </c>
      <c r="D97" s="1" t="s">
        <v>908</v>
      </c>
      <c r="E97" s="1" t="s">
        <v>909</v>
      </c>
      <c r="F97" s="1" t="s">
        <v>910</v>
      </c>
      <c r="G97" s="1" t="s">
        <v>911</v>
      </c>
      <c r="H97" s="1">
        <f t="shared" si="4"/>
        <v>2</v>
      </c>
      <c r="I97" s="1">
        <f t="shared" si="5"/>
        <v>14</v>
      </c>
      <c r="J97" s="1">
        <f t="shared" si="6"/>
        <v>5</v>
      </c>
      <c r="K97" s="1">
        <f t="shared" si="7"/>
        <v>21</v>
      </c>
      <c r="L97" s="16"/>
    </row>
    <row r="98" spans="1:12" x14ac:dyDescent="0.25">
      <c r="A98" s="8" t="s">
        <v>562</v>
      </c>
      <c r="B98" s="1">
        <v>1</v>
      </c>
      <c r="C98" s="1" t="s">
        <v>912</v>
      </c>
      <c r="D98" s="1" t="s">
        <v>913</v>
      </c>
      <c r="E98" s="1" t="s">
        <v>914</v>
      </c>
      <c r="F98" s="1" t="s">
        <v>915</v>
      </c>
      <c r="G98" s="1" t="s">
        <v>916</v>
      </c>
      <c r="H98" s="1">
        <f t="shared" si="4"/>
        <v>1</v>
      </c>
      <c r="I98" s="1">
        <f t="shared" si="5"/>
        <v>7</v>
      </c>
      <c r="J98" s="1">
        <f t="shared" si="6"/>
        <v>5</v>
      </c>
      <c r="K98" s="1">
        <f t="shared" si="7"/>
        <v>13</v>
      </c>
      <c r="L98" s="16"/>
    </row>
    <row r="99" spans="1:12" x14ac:dyDescent="0.25">
      <c r="A99" s="8" t="s">
        <v>562</v>
      </c>
      <c r="B99" s="1">
        <v>1</v>
      </c>
      <c r="C99" s="1" t="s">
        <v>917</v>
      </c>
      <c r="D99" s="1" t="s">
        <v>918</v>
      </c>
      <c r="E99" s="1" t="s">
        <v>919</v>
      </c>
      <c r="F99" s="1" t="s">
        <v>915</v>
      </c>
      <c r="G99" s="1" t="s">
        <v>920</v>
      </c>
      <c r="H99" s="1">
        <f t="shared" si="4"/>
        <v>1</v>
      </c>
      <c r="I99" s="1">
        <f t="shared" si="5"/>
        <v>7</v>
      </c>
      <c r="J99" s="1">
        <f t="shared" si="6"/>
        <v>5</v>
      </c>
      <c r="K99" s="1">
        <f t="shared" si="7"/>
        <v>13</v>
      </c>
      <c r="L99" s="16"/>
    </row>
    <row r="100" spans="1:12" x14ac:dyDescent="0.25">
      <c r="A100" s="8" t="s">
        <v>562</v>
      </c>
      <c r="B100" s="1">
        <v>1</v>
      </c>
      <c r="C100" s="1" t="s">
        <v>921</v>
      </c>
      <c r="D100" s="1" t="s">
        <v>922</v>
      </c>
      <c r="E100" s="1" t="s">
        <v>919</v>
      </c>
      <c r="F100" s="1" t="s">
        <v>915</v>
      </c>
      <c r="G100" s="1" t="s">
        <v>920</v>
      </c>
      <c r="H100" s="1">
        <f t="shared" si="4"/>
        <v>1</v>
      </c>
      <c r="I100" s="1">
        <f t="shared" si="5"/>
        <v>7</v>
      </c>
      <c r="J100" s="1">
        <f t="shared" si="6"/>
        <v>5</v>
      </c>
      <c r="K100" s="1">
        <f t="shared" si="7"/>
        <v>13</v>
      </c>
      <c r="L100" s="16"/>
    </row>
    <row r="101" spans="1:12" x14ac:dyDescent="0.25">
      <c r="A101" s="8" t="s">
        <v>562</v>
      </c>
      <c r="B101" s="1">
        <v>1</v>
      </c>
      <c r="C101" s="1" t="s">
        <v>923</v>
      </c>
      <c r="D101" s="1" t="s">
        <v>924</v>
      </c>
      <c r="E101" s="1" t="s">
        <v>925</v>
      </c>
      <c r="F101" s="1" t="s">
        <v>926</v>
      </c>
      <c r="G101" s="1" t="s">
        <v>927</v>
      </c>
      <c r="H101" s="1">
        <f t="shared" si="4"/>
        <v>1</v>
      </c>
      <c r="I101" s="1">
        <f t="shared" si="5"/>
        <v>7</v>
      </c>
      <c r="J101" s="1">
        <f t="shared" si="6"/>
        <v>5</v>
      </c>
      <c r="K101" s="1">
        <f t="shared" si="7"/>
        <v>13</v>
      </c>
      <c r="L101" s="16"/>
    </row>
    <row r="102" spans="1:12" ht="15.75" thickBot="1" x14ac:dyDescent="0.3">
      <c r="A102" s="9" t="s">
        <v>562</v>
      </c>
      <c r="B102" s="10">
        <v>6</v>
      </c>
      <c r="C102" s="10" t="s">
        <v>928</v>
      </c>
      <c r="D102" s="10" t="s">
        <v>929</v>
      </c>
      <c r="E102" s="10" t="s">
        <v>930</v>
      </c>
      <c r="F102" s="10" t="s">
        <v>926</v>
      </c>
      <c r="G102" s="10" t="s">
        <v>931</v>
      </c>
      <c r="H102" s="10">
        <f t="shared" si="4"/>
        <v>6</v>
      </c>
      <c r="I102" s="10">
        <f t="shared" si="5"/>
        <v>54</v>
      </c>
      <c r="J102" s="10">
        <f t="shared" si="6"/>
        <v>7</v>
      </c>
      <c r="K102" s="10">
        <f t="shared" si="7"/>
        <v>67</v>
      </c>
      <c r="L102" s="11"/>
    </row>
    <row r="103" spans="1:12" x14ac:dyDescent="0.25">
      <c r="A103" s="6" t="s">
        <v>562</v>
      </c>
      <c r="B103" s="7">
        <v>1</v>
      </c>
      <c r="C103" s="7" t="s">
        <v>932</v>
      </c>
      <c r="D103" s="7" t="s">
        <v>933</v>
      </c>
      <c r="E103" s="7" t="s">
        <v>930</v>
      </c>
      <c r="F103" s="7" t="s">
        <v>926</v>
      </c>
      <c r="G103" s="7" t="s">
        <v>934</v>
      </c>
      <c r="H103" s="7">
        <f t="shared" si="4"/>
        <v>1</v>
      </c>
      <c r="I103" s="7">
        <f t="shared" si="5"/>
        <v>7</v>
      </c>
      <c r="J103" s="7">
        <f t="shared" si="6"/>
        <v>5</v>
      </c>
      <c r="K103" s="7">
        <f t="shared" si="7"/>
        <v>13</v>
      </c>
      <c r="L103" s="15"/>
    </row>
    <row r="104" spans="1:12" x14ac:dyDescent="0.25">
      <c r="A104" s="8" t="s">
        <v>562</v>
      </c>
      <c r="B104" s="1">
        <v>2</v>
      </c>
      <c r="C104" s="1" t="s">
        <v>935</v>
      </c>
      <c r="D104" s="1" t="s">
        <v>936</v>
      </c>
      <c r="E104" s="1" t="s">
        <v>937</v>
      </c>
      <c r="F104" s="1" t="s">
        <v>938</v>
      </c>
      <c r="G104" s="1" t="s">
        <v>939</v>
      </c>
      <c r="H104" s="1">
        <f t="shared" si="4"/>
        <v>2</v>
      </c>
      <c r="I104" s="1">
        <f t="shared" si="5"/>
        <v>14</v>
      </c>
      <c r="J104" s="1">
        <f t="shared" si="6"/>
        <v>5</v>
      </c>
      <c r="K104" s="1">
        <f t="shared" si="7"/>
        <v>21</v>
      </c>
      <c r="L104" s="16"/>
    </row>
    <row r="105" spans="1:12" x14ac:dyDescent="0.25">
      <c r="A105" s="8" t="s">
        <v>562</v>
      </c>
      <c r="B105" s="1">
        <v>5</v>
      </c>
      <c r="C105" s="1" t="s">
        <v>940</v>
      </c>
      <c r="D105" s="1" t="s">
        <v>941</v>
      </c>
      <c r="E105" s="1" t="s">
        <v>942</v>
      </c>
      <c r="F105" s="1" t="s">
        <v>938</v>
      </c>
      <c r="G105" s="1" t="s">
        <v>943</v>
      </c>
      <c r="H105" s="1">
        <f t="shared" si="4"/>
        <v>5</v>
      </c>
      <c r="I105" s="1">
        <f t="shared" si="5"/>
        <v>45</v>
      </c>
      <c r="J105" s="1">
        <f t="shared" si="6"/>
        <v>5</v>
      </c>
      <c r="K105" s="1">
        <f t="shared" si="7"/>
        <v>55</v>
      </c>
      <c r="L105" s="16"/>
    </row>
    <row r="106" spans="1:12" x14ac:dyDescent="0.25">
      <c r="A106" s="8" t="s">
        <v>562</v>
      </c>
      <c r="B106" s="1">
        <v>1</v>
      </c>
      <c r="C106" s="1" t="s">
        <v>944</v>
      </c>
      <c r="D106" s="1" t="s">
        <v>945</v>
      </c>
      <c r="E106" s="1" t="s">
        <v>946</v>
      </c>
      <c r="F106" s="1" t="s">
        <v>938</v>
      </c>
      <c r="G106" s="1">
        <v>0</v>
      </c>
      <c r="H106" s="1">
        <f t="shared" si="4"/>
        <v>1</v>
      </c>
      <c r="I106" s="1">
        <f t="shared" si="5"/>
        <v>7</v>
      </c>
      <c r="J106" s="1">
        <f t="shared" si="6"/>
        <v>5</v>
      </c>
      <c r="K106" s="1">
        <f t="shared" si="7"/>
        <v>13</v>
      </c>
      <c r="L106" s="16"/>
    </row>
    <row r="107" spans="1:12" x14ac:dyDescent="0.25">
      <c r="A107" s="8" t="s">
        <v>562</v>
      </c>
      <c r="B107" s="1">
        <v>1</v>
      </c>
      <c r="C107" s="1" t="s">
        <v>947</v>
      </c>
      <c r="D107" s="1" t="s">
        <v>948</v>
      </c>
      <c r="E107" s="1" t="s">
        <v>949</v>
      </c>
      <c r="F107" s="1" t="s">
        <v>938</v>
      </c>
      <c r="G107" s="1" t="s">
        <v>950</v>
      </c>
      <c r="H107" s="1">
        <f t="shared" si="4"/>
        <v>1</v>
      </c>
      <c r="I107" s="1">
        <f t="shared" si="5"/>
        <v>7</v>
      </c>
      <c r="J107" s="1">
        <f t="shared" si="6"/>
        <v>5</v>
      </c>
      <c r="K107" s="1">
        <f t="shared" si="7"/>
        <v>13</v>
      </c>
      <c r="L107" s="16"/>
    </row>
    <row r="108" spans="1:12" x14ac:dyDescent="0.25">
      <c r="A108" s="8" t="s">
        <v>562</v>
      </c>
      <c r="B108" s="1">
        <v>1</v>
      </c>
      <c r="C108" s="1" t="s">
        <v>951</v>
      </c>
      <c r="D108" s="1" t="s">
        <v>945</v>
      </c>
      <c r="E108" s="1" t="s">
        <v>946</v>
      </c>
      <c r="F108" s="1" t="s">
        <v>938</v>
      </c>
      <c r="G108" s="1">
        <v>0</v>
      </c>
      <c r="H108" s="1">
        <f t="shared" si="4"/>
        <v>1</v>
      </c>
      <c r="I108" s="1">
        <f t="shared" si="5"/>
        <v>7</v>
      </c>
      <c r="J108" s="1">
        <f t="shared" si="6"/>
        <v>5</v>
      </c>
      <c r="K108" s="1">
        <f t="shared" si="7"/>
        <v>13</v>
      </c>
      <c r="L108" s="16"/>
    </row>
    <row r="109" spans="1:12" x14ac:dyDescent="0.25">
      <c r="A109" s="8" t="s">
        <v>562</v>
      </c>
      <c r="B109" s="1">
        <v>2</v>
      </c>
      <c r="C109" s="1" t="s">
        <v>952</v>
      </c>
      <c r="D109" s="1" t="s">
        <v>953</v>
      </c>
      <c r="E109" s="1" t="s">
        <v>954</v>
      </c>
      <c r="F109" s="1" t="s">
        <v>938</v>
      </c>
      <c r="G109" s="1" t="s">
        <v>955</v>
      </c>
      <c r="H109" s="1">
        <f t="shared" si="4"/>
        <v>2</v>
      </c>
      <c r="I109" s="1">
        <f t="shared" si="5"/>
        <v>14</v>
      </c>
      <c r="J109" s="1">
        <f t="shared" si="6"/>
        <v>5</v>
      </c>
      <c r="K109" s="1">
        <f t="shared" si="7"/>
        <v>21</v>
      </c>
      <c r="L109" s="16"/>
    </row>
    <row r="110" spans="1:12" x14ac:dyDescent="0.25">
      <c r="A110" s="8" t="s">
        <v>562</v>
      </c>
      <c r="B110" s="1">
        <v>1</v>
      </c>
      <c r="C110" s="1" t="s">
        <v>956</v>
      </c>
      <c r="D110" s="1" t="s">
        <v>957</v>
      </c>
      <c r="E110" s="1" t="s">
        <v>181</v>
      </c>
      <c r="F110" s="1" t="s">
        <v>938</v>
      </c>
      <c r="G110" s="1" t="s">
        <v>181</v>
      </c>
      <c r="H110" s="1">
        <f t="shared" si="4"/>
        <v>1</v>
      </c>
      <c r="I110" s="1">
        <f t="shared" si="5"/>
        <v>7</v>
      </c>
      <c r="J110" s="1">
        <f t="shared" si="6"/>
        <v>5</v>
      </c>
      <c r="K110" s="1">
        <f t="shared" si="7"/>
        <v>13</v>
      </c>
      <c r="L110" s="16"/>
    </row>
    <row r="111" spans="1:12" x14ac:dyDescent="0.25">
      <c r="A111" s="8" t="s">
        <v>562</v>
      </c>
      <c r="B111" s="1">
        <v>1</v>
      </c>
      <c r="C111" s="1" t="s">
        <v>958</v>
      </c>
      <c r="D111" s="1" t="s">
        <v>959</v>
      </c>
      <c r="E111" s="1" t="s">
        <v>960</v>
      </c>
      <c r="F111" s="1" t="s">
        <v>938</v>
      </c>
      <c r="G111" s="1" t="s">
        <v>961</v>
      </c>
      <c r="H111" s="1">
        <f t="shared" si="4"/>
        <v>1</v>
      </c>
      <c r="I111" s="1">
        <f t="shared" si="5"/>
        <v>7</v>
      </c>
      <c r="J111" s="1">
        <f t="shared" si="6"/>
        <v>5</v>
      </c>
      <c r="K111" s="1">
        <f t="shared" si="7"/>
        <v>13</v>
      </c>
      <c r="L111" s="16"/>
    </row>
    <row r="112" spans="1:12" x14ac:dyDescent="0.25">
      <c r="A112" s="8" t="s">
        <v>562</v>
      </c>
      <c r="B112" s="1">
        <v>1</v>
      </c>
      <c r="C112" s="1" t="s">
        <v>962</v>
      </c>
      <c r="D112" s="1" t="s">
        <v>963</v>
      </c>
      <c r="E112" s="1" t="s">
        <v>80</v>
      </c>
      <c r="F112" s="1" t="s">
        <v>938</v>
      </c>
      <c r="G112" s="1" t="s">
        <v>181</v>
      </c>
      <c r="H112" s="1">
        <f t="shared" si="4"/>
        <v>1</v>
      </c>
      <c r="I112" s="1">
        <f t="shared" si="5"/>
        <v>7</v>
      </c>
      <c r="J112" s="1">
        <f t="shared" si="6"/>
        <v>5</v>
      </c>
      <c r="K112" s="1">
        <f t="shared" si="7"/>
        <v>13</v>
      </c>
      <c r="L112" s="16"/>
    </row>
    <row r="113" spans="1:12" x14ac:dyDescent="0.25">
      <c r="A113" s="8" t="s">
        <v>562</v>
      </c>
      <c r="B113" s="1">
        <v>1</v>
      </c>
      <c r="C113" s="1" t="s">
        <v>964</v>
      </c>
      <c r="D113" s="1" t="s">
        <v>948</v>
      </c>
      <c r="E113" s="1" t="s">
        <v>949</v>
      </c>
      <c r="F113" s="1" t="s">
        <v>938</v>
      </c>
      <c r="G113" s="1" t="s">
        <v>950</v>
      </c>
      <c r="H113" s="1">
        <f t="shared" si="4"/>
        <v>1</v>
      </c>
      <c r="I113" s="1">
        <f t="shared" si="5"/>
        <v>7</v>
      </c>
      <c r="J113" s="1">
        <f t="shared" si="6"/>
        <v>5</v>
      </c>
      <c r="K113" s="1">
        <f t="shared" si="7"/>
        <v>13</v>
      </c>
      <c r="L113" s="16"/>
    </row>
    <row r="114" spans="1:12" x14ac:dyDescent="0.25">
      <c r="A114" s="8" t="s">
        <v>562</v>
      </c>
      <c r="B114" s="1">
        <v>3</v>
      </c>
      <c r="C114" s="1" t="s">
        <v>965</v>
      </c>
      <c r="D114" s="1" t="s">
        <v>966</v>
      </c>
      <c r="E114" s="1" t="s">
        <v>967</v>
      </c>
      <c r="F114" s="1" t="s">
        <v>938</v>
      </c>
      <c r="G114" s="1" t="s">
        <v>968</v>
      </c>
      <c r="H114" s="1">
        <f t="shared" si="4"/>
        <v>3</v>
      </c>
      <c r="I114" s="1">
        <f t="shared" si="5"/>
        <v>27</v>
      </c>
      <c r="J114" s="1">
        <f t="shared" si="6"/>
        <v>5</v>
      </c>
      <c r="K114" s="1">
        <f t="shared" si="7"/>
        <v>35</v>
      </c>
      <c r="L114" s="16"/>
    </row>
    <row r="115" spans="1:12" x14ac:dyDescent="0.25">
      <c r="A115" s="8" t="s">
        <v>562</v>
      </c>
      <c r="B115" s="1">
        <v>1</v>
      </c>
      <c r="C115" s="1" t="s">
        <v>969</v>
      </c>
      <c r="D115" s="1" t="s">
        <v>970</v>
      </c>
      <c r="E115" s="1" t="s">
        <v>971</v>
      </c>
      <c r="F115" s="1" t="s">
        <v>938</v>
      </c>
      <c r="G115" s="1" t="s">
        <v>968</v>
      </c>
      <c r="H115" s="1">
        <f t="shared" si="4"/>
        <v>1</v>
      </c>
      <c r="I115" s="1">
        <f t="shared" si="5"/>
        <v>7</v>
      </c>
      <c r="J115" s="1">
        <f t="shared" si="6"/>
        <v>5</v>
      </c>
      <c r="K115" s="1">
        <f t="shared" si="7"/>
        <v>13</v>
      </c>
      <c r="L115" s="16"/>
    </row>
    <row r="116" spans="1:12" x14ac:dyDescent="0.25">
      <c r="A116" s="8" t="s">
        <v>562</v>
      </c>
      <c r="B116" s="1">
        <v>1</v>
      </c>
      <c r="C116" s="1" t="s">
        <v>972</v>
      </c>
      <c r="D116" s="1" t="s">
        <v>973</v>
      </c>
      <c r="E116" s="1" t="s">
        <v>974</v>
      </c>
      <c r="F116" s="1" t="s">
        <v>938</v>
      </c>
      <c r="G116" s="1" t="s">
        <v>975</v>
      </c>
      <c r="H116" s="1">
        <f t="shared" si="4"/>
        <v>1</v>
      </c>
      <c r="I116" s="1">
        <f t="shared" si="5"/>
        <v>7</v>
      </c>
      <c r="J116" s="1">
        <f t="shared" si="6"/>
        <v>5</v>
      </c>
      <c r="K116" s="1">
        <f t="shared" si="7"/>
        <v>13</v>
      </c>
      <c r="L116" s="16"/>
    </row>
    <row r="117" spans="1:12" x14ac:dyDescent="0.25">
      <c r="A117" s="8" t="s">
        <v>562</v>
      </c>
      <c r="B117" s="1">
        <v>1</v>
      </c>
      <c r="C117" s="1" t="s">
        <v>976</v>
      </c>
      <c r="D117" s="1" t="s">
        <v>977</v>
      </c>
      <c r="E117" s="1" t="s">
        <v>978</v>
      </c>
      <c r="F117" s="1" t="s">
        <v>979</v>
      </c>
      <c r="G117" s="1" t="s">
        <v>980</v>
      </c>
      <c r="H117" s="1">
        <f t="shared" si="4"/>
        <v>1</v>
      </c>
      <c r="I117" s="1">
        <f t="shared" si="5"/>
        <v>7</v>
      </c>
      <c r="J117" s="1">
        <f t="shared" si="6"/>
        <v>5</v>
      </c>
      <c r="K117" s="1">
        <f t="shared" si="7"/>
        <v>13</v>
      </c>
      <c r="L117" s="16"/>
    </row>
    <row r="118" spans="1:12" x14ac:dyDescent="0.25">
      <c r="A118" s="8" t="s">
        <v>562</v>
      </c>
      <c r="B118" s="1">
        <v>1</v>
      </c>
      <c r="C118" s="1" t="s">
        <v>981</v>
      </c>
      <c r="D118" s="1" t="s">
        <v>982</v>
      </c>
      <c r="E118" s="1" t="s">
        <v>983</v>
      </c>
      <c r="F118" s="1" t="s">
        <v>984</v>
      </c>
      <c r="G118" s="1" t="s">
        <v>985</v>
      </c>
      <c r="H118" s="1">
        <f t="shared" si="4"/>
        <v>1</v>
      </c>
      <c r="I118" s="1">
        <f t="shared" si="5"/>
        <v>7</v>
      </c>
      <c r="J118" s="1">
        <f t="shared" si="6"/>
        <v>5</v>
      </c>
      <c r="K118" s="1">
        <f t="shared" si="7"/>
        <v>13</v>
      </c>
      <c r="L118" s="16"/>
    </row>
    <row r="119" spans="1:12" x14ac:dyDescent="0.25">
      <c r="A119" s="8" t="s">
        <v>562</v>
      </c>
      <c r="B119" s="1">
        <v>2</v>
      </c>
      <c r="C119" s="1" t="s">
        <v>986</v>
      </c>
      <c r="D119" s="1" t="s">
        <v>987</v>
      </c>
      <c r="E119" s="1" t="s">
        <v>988</v>
      </c>
      <c r="F119" s="1" t="s">
        <v>984</v>
      </c>
      <c r="G119" s="1" t="s">
        <v>989</v>
      </c>
      <c r="H119" s="1">
        <f t="shared" si="4"/>
        <v>2</v>
      </c>
      <c r="I119" s="1">
        <f t="shared" si="5"/>
        <v>14</v>
      </c>
      <c r="J119" s="1">
        <f t="shared" si="6"/>
        <v>5</v>
      </c>
      <c r="K119" s="1">
        <f t="shared" si="7"/>
        <v>21</v>
      </c>
      <c r="L119" s="16"/>
    </row>
    <row r="120" spans="1:12" x14ac:dyDescent="0.25">
      <c r="A120" s="8" t="s">
        <v>562</v>
      </c>
      <c r="B120" s="1">
        <v>2</v>
      </c>
      <c r="C120" s="1" t="s">
        <v>990</v>
      </c>
      <c r="D120" s="1" t="s">
        <v>991</v>
      </c>
      <c r="E120" s="1" t="s">
        <v>992</v>
      </c>
      <c r="F120" s="1" t="s">
        <v>984</v>
      </c>
      <c r="G120" s="1" t="s">
        <v>993</v>
      </c>
      <c r="H120" s="1">
        <f t="shared" si="4"/>
        <v>2</v>
      </c>
      <c r="I120" s="1">
        <f t="shared" si="5"/>
        <v>14</v>
      </c>
      <c r="J120" s="1">
        <f t="shared" si="6"/>
        <v>5</v>
      </c>
      <c r="K120" s="1">
        <f t="shared" si="7"/>
        <v>21</v>
      </c>
      <c r="L120" s="47" t="s">
        <v>1057</v>
      </c>
    </row>
    <row r="121" spans="1:12" x14ac:dyDescent="0.25">
      <c r="A121" s="8" t="s">
        <v>562</v>
      </c>
      <c r="B121" s="1">
        <v>1</v>
      </c>
      <c r="C121" s="1" t="s">
        <v>994</v>
      </c>
      <c r="D121" s="1" t="s">
        <v>995</v>
      </c>
      <c r="E121" s="1" t="s">
        <v>996</v>
      </c>
      <c r="F121" s="1" t="s">
        <v>984</v>
      </c>
      <c r="G121" s="1" t="s">
        <v>997</v>
      </c>
      <c r="H121" s="1">
        <f t="shared" si="4"/>
        <v>1</v>
      </c>
      <c r="I121" s="1">
        <f t="shared" si="5"/>
        <v>7</v>
      </c>
      <c r="J121" s="1">
        <f t="shared" si="6"/>
        <v>5</v>
      </c>
      <c r="K121" s="1">
        <f t="shared" si="7"/>
        <v>13</v>
      </c>
      <c r="L121" s="16"/>
    </row>
    <row r="122" spans="1:12" x14ac:dyDescent="0.25">
      <c r="A122" s="8" t="s">
        <v>562</v>
      </c>
      <c r="B122" s="1">
        <v>1</v>
      </c>
      <c r="C122" s="1" t="s">
        <v>998</v>
      </c>
      <c r="D122" s="1" t="s">
        <v>999</v>
      </c>
      <c r="E122" s="1" t="s">
        <v>1000</v>
      </c>
      <c r="F122" s="1" t="s">
        <v>984</v>
      </c>
      <c r="G122" s="1" t="s">
        <v>1001</v>
      </c>
      <c r="H122" s="1">
        <f t="shared" si="4"/>
        <v>1</v>
      </c>
      <c r="I122" s="1">
        <f t="shared" si="5"/>
        <v>7</v>
      </c>
      <c r="J122" s="1">
        <f t="shared" si="6"/>
        <v>5</v>
      </c>
      <c r="K122" s="1">
        <f t="shared" si="7"/>
        <v>13</v>
      </c>
      <c r="L122" s="16"/>
    </row>
    <row r="123" spans="1:12" x14ac:dyDescent="0.25">
      <c r="A123" s="8" t="s">
        <v>562</v>
      </c>
      <c r="B123" s="1">
        <v>2</v>
      </c>
      <c r="C123" s="1" t="s">
        <v>1002</v>
      </c>
      <c r="D123" s="1" t="s">
        <v>1003</v>
      </c>
      <c r="E123" s="1" t="s">
        <v>1004</v>
      </c>
      <c r="F123" s="1" t="s">
        <v>984</v>
      </c>
      <c r="G123" s="1" t="s">
        <v>676</v>
      </c>
      <c r="H123" s="1">
        <f t="shared" si="4"/>
        <v>2</v>
      </c>
      <c r="I123" s="1">
        <f t="shared" si="5"/>
        <v>14</v>
      </c>
      <c r="J123" s="1">
        <f t="shared" si="6"/>
        <v>5</v>
      </c>
      <c r="K123" s="1">
        <f t="shared" si="7"/>
        <v>21</v>
      </c>
      <c r="L123" s="16"/>
    </row>
    <row r="124" spans="1:12" x14ac:dyDescent="0.25">
      <c r="A124" s="8" t="s">
        <v>562</v>
      </c>
      <c r="B124" s="1">
        <v>2</v>
      </c>
      <c r="C124" s="1" t="s">
        <v>1005</v>
      </c>
      <c r="D124" s="1" t="s">
        <v>1006</v>
      </c>
      <c r="E124" s="1" t="s">
        <v>1007</v>
      </c>
      <c r="F124" s="1" t="s">
        <v>984</v>
      </c>
      <c r="G124" s="1" t="s">
        <v>989</v>
      </c>
      <c r="H124" s="1">
        <f t="shared" si="4"/>
        <v>2</v>
      </c>
      <c r="I124" s="1">
        <f t="shared" si="5"/>
        <v>14</v>
      </c>
      <c r="J124" s="1">
        <f t="shared" si="6"/>
        <v>5</v>
      </c>
      <c r="K124" s="1">
        <f t="shared" si="7"/>
        <v>21</v>
      </c>
      <c r="L124" s="16"/>
    </row>
    <row r="125" spans="1:12" x14ac:dyDescent="0.25">
      <c r="A125" s="8" t="s">
        <v>562</v>
      </c>
      <c r="B125" s="1">
        <v>1</v>
      </c>
      <c r="C125" s="1" t="s">
        <v>1008</v>
      </c>
      <c r="D125" s="1" t="s">
        <v>1009</v>
      </c>
      <c r="E125" s="1" t="s">
        <v>1010</v>
      </c>
      <c r="F125" s="1" t="s">
        <v>1011</v>
      </c>
      <c r="G125" s="1" t="s">
        <v>1012</v>
      </c>
      <c r="H125" s="1">
        <f t="shared" si="4"/>
        <v>1</v>
      </c>
      <c r="I125" s="1">
        <f t="shared" si="5"/>
        <v>7</v>
      </c>
      <c r="J125" s="1">
        <f t="shared" si="6"/>
        <v>5</v>
      </c>
      <c r="K125" s="1">
        <f t="shared" si="7"/>
        <v>13</v>
      </c>
      <c r="L125" s="16"/>
    </row>
    <row r="126" spans="1:12" x14ac:dyDescent="0.25">
      <c r="A126" s="8" t="s">
        <v>562</v>
      </c>
      <c r="B126" s="1">
        <v>2</v>
      </c>
      <c r="C126" s="1" t="s">
        <v>1013</v>
      </c>
      <c r="D126" s="1" t="s">
        <v>1014</v>
      </c>
      <c r="E126" s="1" t="s">
        <v>1010</v>
      </c>
      <c r="F126" s="1" t="s">
        <v>1011</v>
      </c>
      <c r="G126" s="1" t="s">
        <v>1012</v>
      </c>
      <c r="H126" s="1">
        <f t="shared" si="4"/>
        <v>2</v>
      </c>
      <c r="I126" s="1">
        <f t="shared" si="5"/>
        <v>14</v>
      </c>
      <c r="J126" s="1">
        <f t="shared" si="6"/>
        <v>5</v>
      </c>
      <c r="K126" s="1">
        <f t="shared" si="7"/>
        <v>21</v>
      </c>
      <c r="L126" s="16"/>
    </row>
    <row r="127" spans="1:12" x14ac:dyDescent="0.25">
      <c r="A127" s="8" t="s">
        <v>562</v>
      </c>
      <c r="B127" s="1">
        <v>1</v>
      </c>
      <c r="C127" s="1" t="s">
        <v>1015</v>
      </c>
      <c r="D127" s="1" t="s">
        <v>1016</v>
      </c>
      <c r="E127" s="1" t="s">
        <v>1017</v>
      </c>
      <c r="F127" s="1" t="s">
        <v>1018</v>
      </c>
      <c r="G127" s="1" t="s">
        <v>1019</v>
      </c>
      <c r="H127" s="1">
        <f t="shared" si="4"/>
        <v>1</v>
      </c>
      <c r="I127" s="1">
        <f t="shared" si="5"/>
        <v>7</v>
      </c>
      <c r="J127" s="1">
        <f t="shared" si="6"/>
        <v>5</v>
      </c>
      <c r="K127" s="1">
        <f t="shared" si="7"/>
        <v>13</v>
      </c>
      <c r="L127" s="16"/>
    </row>
    <row r="128" spans="1:12" x14ac:dyDescent="0.25">
      <c r="A128" s="8" t="s">
        <v>562</v>
      </c>
      <c r="B128" s="1">
        <v>1</v>
      </c>
      <c r="C128" s="1" t="s">
        <v>1020</v>
      </c>
      <c r="D128" s="1" t="s">
        <v>1021</v>
      </c>
      <c r="E128" s="1" t="s">
        <v>1022</v>
      </c>
      <c r="F128" s="1" t="s">
        <v>1018</v>
      </c>
      <c r="G128" s="1" t="s">
        <v>1019</v>
      </c>
      <c r="H128" s="1">
        <f t="shared" si="4"/>
        <v>1</v>
      </c>
      <c r="I128" s="1">
        <f t="shared" si="5"/>
        <v>7</v>
      </c>
      <c r="J128" s="1">
        <f t="shared" si="6"/>
        <v>5</v>
      </c>
      <c r="K128" s="1">
        <f t="shared" si="7"/>
        <v>13</v>
      </c>
      <c r="L128" s="16"/>
    </row>
    <row r="129" spans="1:12" x14ac:dyDescent="0.25">
      <c r="A129" s="8" t="s">
        <v>562</v>
      </c>
      <c r="B129" s="1">
        <v>2</v>
      </c>
      <c r="C129" s="1" t="s">
        <v>1023</v>
      </c>
      <c r="D129" s="1" t="s">
        <v>1024</v>
      </c>
      <c r="E129" s="1" t="s">
        <v>1025</v>
      </c>
      <c r="F129" s="1" t="s">
        <v>1018</v>
      </c>
      <c r="G129" s="1" t="s">
        <v>1026</v>
      </c>
      <c r="H129" s="1">
        <f t="shared" si="4"/>
        <v>2</v>
      </c>
      <c r="I129" s="1">
        <f t="shared" si="5"/>
        <v>14</v>
      </c>
      <c r="J129" s="1">
        <f t="shared" si="6"/>
        <v>5</v>
      </c>
      <c r="K129" s="1">
        <f t="shared" si="7"/>
        <v>21</v>
      </c>
      <c r="L129" s="16"/>
    </row>
    <row r="130" spans="1:12" x14ac:dyDescent="0.25">
      <c r="A130" s="8" t="s">
        <v>562</v>
      </c>
      <c r="B130" s="1">
        <v>1</v>
      </c>
      <c r="C130" s="1" t="s">
        <v>1027</v>
      </c>
      <c r="D130" s="1" t="s">
        <v>1028</v>
      </c>
      <c r="E130" s="1" t="s">
        <v>1029</v>
      </c>
      <c r="F130" s="1" t="s">
        <v>1018</v>
      </c>
      <c r="G130" s="1" t="s">
        <v>1019</v>
      </c>
      <c r="H130" s="1">
        <f t="shared" ref="H130:H136" si="8">B130</f>
        <v>1</v>
      </c>
      <c r="I130" s="1">
        <f t="shared" ref="I130:I136" si="9">IF(B130&lt;3,B130*7,B130*9)</f>
        <v>7</v>
      </c>
      <c r="J130" s="1">
        <f t="shared" ref="J130:J136" si="10">IF(B130&gt;5,7,5)</f>
        <v>5</v>
      </c>
      <c r="K130" s="1">
        <f t="shared" ref="K130:K136" si="11">SUM(H130:J130)</f>
        <v>13</v>
      </c>
      <c r="L130" s="16"/>
    </row>
    <row r="131" spans="1:12" x14ac:dyDescent="0.25">
      <c r="A131" s="8" t="s">
        <v>562</v>
      </c>
      <c r="B131" s="1">
        <v>2</v>
      </c>
      <c r="C131" s="1" t="s">
        <v>1030</v>
      </c>
      <c r="D131" s="1" t="s">
        <v>1031</v>
      </c>
      <c r="E131" s="1" t="s">
        <v>1032</v>
      </c>
      <c r="F131" s="1" t="s">
        <v>1033</v>
      </c>
      <c r="G131" s="1" t="s">
        <v>1034</v>
      </c>
      <c r="H131" s="1">
        <f t="shared" si="8"/>
        <v>2</v>
      </c>
      <c r="I131" s="1">
        <f t="shared" si="9"/>
        <v>14</v>
      </c>
      <c r="J131" s="1">
        <f t="shared" si="10"/>
        <v>5</v>
      </c>
      <c r="K131" s="1">
        <f t="shared" si="11"/>
        <v>21</v>
      </c>
      <c r="L131" s="16"/>
    </row>
    <row r="132" spans="1:12" x14ac:dyDescent="0.25">
      <c r="A132" s="8" t="s">
        <v>562</v>
      </c>
      <c r="B132" s="1">
        <v>5</v>
      </c>
      <c r="C132" s="1" t="s">
        <v>1035</v>
      </c>
      <c r="D132" s="1" t="s">
        <v>1036</v>
      </c>
      <c r="E132" s="1" t="s">
        <v>1037</v>
      </c>
      <c r="F132" s="1" t="s">
        <v>1038</v>
      </c>
      <c r="G132" s="1" t="s">
        <v>1039</v>
      </c>
      <c r="H132" s="1">
        <f t="shared" si="8"/>
        <v>5</v>
      </c>
      <c r="I132" s="1">
        <f t="shared" si="9"/>
        <v>45</v>
      </c>
      <c r="J132" s="1">
        <f t="shared" si="10"/>
        <v>5</v>
      </c>
      <c r="K132" s="1">
        <f t="shared" si="11"/>
        <v>55</v>
      </c>
      <c r="L132" s="16"/>
    </row>
    <row r="133" spans="1:12" x14ac:dyDescent="0.25">
      <c r="A133" s="8" t="s">
        <v>562</v>
      </c>
      <c r="B133" s="1">
        <v>3</v>
      </c>
      <c r="C133" s="1" t="s">
        <v>1040</v>
      </c>
      <c r="D133" s="1" t="s">
        <v>1041</v>
      </c>
      <c r="E133" s="1" t="s">
        <v>1042</v>
      </c>
      <c r="F133" s="1" t="s">
        <v>1038</v>
      </c>
      <c r="G133" s="1" t="s">
        <v>1043</v>
      </c>
      <c r="H133" s="1">
        <f t="shared" si="8"/>
        <v>3</v>
      </c>
      <c r="I133" s="1">
        <f t="shared" si="9"/>
        <v>27</v>
      </c>
      <c r="J133" s="1">
        <f t="shared" si="10"/>
        <v>5</v>
      </c>
      <c r="K133" s="1">
        <f t="shared" si="11"/>
        <v>35</v>
      </c>
      <c r="L133" s="16"/>
    </row>
    <row r="134" spans="1:12" x14ac:dyDescent="0.25">
      <c r="A134" s="8" t="s">
        <v>562</v>
      </c>
      <c r="B134" s="1">
        <v>2</v>
      </c>
      <c r="C134" s="1" t="s">
        <v>1044</v>
      </c>
      <c r="D134" s="1" t="s">
        <v>1045</v>
      </c>
      <c r="E134" s="1" t="s">
        <v>1046</v>
      </c>
      <c r="F134" s="1" t="s">
        <v>1038</v>
      </c>
      <c r="G134" s="1" t="s">
        <v>1043</v>
      </c>
      <c r="H134" s="1">
        <f t="shared" si="8"/>
        <v>2</v>
      </c>
      <c r="I134" s="1">
        <f t="shared" si="9"/>
        <v>14</v>
      </c>
      <c r="J134" s="1">
        <f t="shared" si="10"/>
        <v>5</v>
      </c>
      <c r="K134" s="1">
        <f t="shared" si="11"/>
        <v>21</v>
      </c>
      <c r="L134" s="16"/>
    </row>
    <row r="135" spans="1:12" x14ac:dyDescent="0.25">
      <c r="A135" s="8" t="s">
        <v>562</v>
      </c>
      <c r="B135" s="1">
        <v>1</v>
      </c>
      <c r="C135" s="1" t="s">
        <v>1047</v>
      </c>
      <c r="D135" s="1" t="s">
        <v>1048</v>
      </c>
      <c r="E135" s="1" t="s">
        <v>1049</v>
      </c>
      <c r="F135" s="1" t="s">
        <v>1038</v>
      </c>
      <c r="G135" s="1" t="s">
        <v>1043</v>
      </c>
      <c r="H135" s="1">
        <f t="shared" si="8"/>
        <v>1</v>
      </c>
      <c r="I135" s="1">
        <f t="shared" si="9"/>
        <v>7</v>
      </c>
      <c r="J135" s="1">
        <f t="shared" si="10"/>
        <v>5</v>
      </c>
      <c r="K135" s="1">
        <f t="shared" si="11"/>
        <v>13</v>
      </c>
      <c r="L135" s="16"/>
    </row>
    <row r="136" spans="1:12" ht="15.75" thickBot="1" x14ac:dyDescent="0.3">
      <c r="A136" s="9" t="s">
        <v>562</v>
      </c>
      <c r="B136" s="10">
        <v>1</v>
      </c>
      <c r="C136" s="10" t="s">
        <v>1050</v>
      </c>
      <c r="D136" s="10" t="s">
        <v>1051</v>
      </c>
      <c r="E136" s="10" t="s">
        <v>1052</v>
      </c>
      <c r="F136" s="10" t="s">
        <v>1038</v>
      </c>
      <c r="G136" s="10" t="s">
        <v>1053</v>
      </c>
      <c r="H136" s="10">
        <f t="shared" si="8"/>
        <v>1</v>
      </c>
      <c r="I136" s="10">
        <f t="shared" si="9"/>
        <v>7</v>
      </c>
      <c r="J136" s="10">
        <f t="shared" si="10"/>
        <v>5</v>
      </c>
      <c r="K136" s="10">
        <f t="shared" si="11"/>
        <v>13</v>
      </c>
      <c r="L13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8" workbookViewId="0">
      <selection activeCell="L31" sqref="L31"/>
    </sheetView>
  </sheetViews>
  <sheetFormatPr defaultColWidth="8.85546875" defaultRowHeight="15" x14ac:dyDescent="0.25"/>
  <cols>
    <col min="12" max="12" width="13.42578125" customWidth="1"/>
  </cols>
  <sheetData>
    <row r="1" spans="1:12" s="38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40" t="s">
        <v>327</v>
      </c>
      <c r="L1" s="41" t="s">
        <v>328</v>
      </c>
    </row>
    <row r="2" spans="1:12" x14ac:dyDescent="0.25">
      <c r="A2" s="28" t="s">
        <v>1058</v>
      </c>
      <c r="B2" s="29">
        <v>1</v>
      </c>
      <c r="C2" s="29" t="s">
        <v>1059</v>
      </c>
      <c r="D2" s="29" t="s">
        <v>1060</v>
      </c>
      <c r="E2" s="29" t="s">
        <v>1061</v>
      </c>
      <c r="F2" s="29" t="s">
        <v>1062</v>
      </c>
      <c r="G2" s="29" t="s">
        <v>1063</v>
      </c>
      <c r="H2" s="29">
        <v>1</v>
      </c>
      <c r="I2" s="29">
        <v>7</v>
      </c>
      <c r="J2" s="29">
        <v>5</v>
      </c>
      <c r="K2" s="30">
        <v>13</v>
      </c>
      <c r="L2" s="31"/>
    </row>
    <row r="3" spans="1:12" x14ac:dyDescent="0.25">
      <c r="A3" s="32" t="s">
        <v>1058</v>
      </c>
      <c r="B3" s="13">
        <v>1</v>
      </c>
      <c r="C3" s="13" t="s">
        <v>1064</v>
      </c>
      <c r="D3" s="13" t="s">
        <v>1065</v>
      </c>
      <c r="E3" s="13" t="s">
        <v>1066</v>
      </c>
      <c r="F3" s="13" t="s">
        <v>1062</v>
      </c>
      <c r="G3" s="13" t="s">
        <v>1067</v>
      </c>
      <c r="H3" s="13">
        <v>1</v>
      </c>
      <c r="I3" s="13">
        <v>7</v>
      </c>
      <c r="J3" s="13">
        <v>5</v>
      </c>
      <c r="K3" s="14">
        <v>13</v>
      </c>
      <c r="L3" s="33"/>
    </row>
    <row r="4" spans="1:12" x14ac:dyDescent="0.25">
      <c r="A4" s="32" t="s">
        <v>1058</v>
      </c>
      <c r="B4" s="13">
        <v>1</v>
      </c>
      <c r="C4" s="13" t="s">
        <v>1068</v>
      </c>
      <c r="D4" s="13" t="s">
        <v>1069</v>
      </c>
      <c r="E4" s="13" t="s">
        <v>1070</v>
      </c>
      <c r="F4" s="13" t="s">
        <v>1062</v>
      </c>
      <c r="G4" s="13" t="s">
        <v>1063</v>
      </c>
      <c r="H4" s="13">
        <v>1</v>
      </c>
      <c r="I4" s="13">
        <v>7</v>
      </c>
      <c r="J4" s="13">
        <v>5</v>
      </c>
      <c r="K4" s="14">
        <v>13</v>
      </c>
      <c r="L4" s="33"/>
    </row>
    <row r="5" spans="1:12" x14ac:dyDescent="0.25">
      <c r="A5" s="32" t="s">
        <v>1058</v>
      </c>
      <c r="B5" s="13">
        <v>5</v>
      </c>
      <c r="C5" s="13" t="s">
        <v>1071</v>
      </c>
      <c r="D5" s="13" t="s">
        <v>1072</v>
      </c>
      <c r="E5" s="13" t="s">
        <v>1073</v>
      </c>
      <c r="F5" s="13" t="s">
        <v>1062</v>
      </c>
      <c r="G5" s="13" t="s">
        <v>1074</v>
      </c>
      <c r="H5" s="13">
        <v>5</v>
      </c>
      <c r="I5" s="13">
        <v>45</v>
      </c>
      <c r="J5" s="13">
        <v>5</v>
      </c>
      <c r="K5" s="14">
        <v>55</v>
      </c>
      <c r="L5" s="33"/>
    </row>
    <row r="6" spans="1:12" x14ac:dyDescent="0.25">
      <c r="A6" s="32" t="s">
        <v>1058</v>
      </c>
      <c r="B6" s="13">
        <v>1</v>
      </c>
      <c r="C6" s="13" t="s">
        <v>1075</v>
      </c>
      <c r="D6" s="13" t="s">
        <v>1076</v>
      </c>
      <c r="E6" s="13" t="s">
        <v>1077</v>
      </c>
      <c r="F6" s="13" t="s">
        <v>1062</v>
      </c>
      <c r="G6" s="13" t="s">
        <v>1078</v>
      </c>
      <c r="H6" s="13">
        <v>1</v>
      </c>
      <c r="I6" s="13">
        <v>7</v>
      </c>
      <c r="J6" s="13">
        <v>5</v>
      </c>
      <c r="K6" s="14">
        <v>13</v>
      </c>
      <c r="L6" s="33"/>
    </row>
    <row r="7" spans="1:12" x14ac:dyDescent="0.25">
      <c r="A7" s="32" t="s">
        <v>1058</v>
      </c>
      <c r="B7" s="13">
        <v>1</v>
      </c>
      <c r="C7" s="13" t="s">
        <v>1079</v>
      </c>
      <c r="D7" s="13" t="s">
        <v>1080</v>
      </c>
      <c r="E7" s="13" t="s">
        <v>1081</v>
      </c>
      <c r="F7" s="13" t="s">
        <v>1062</v>
      </c>
      <c r="G7" s="13" t="s">
        <v>1063</v>
      </c>
      <c r="H7" s="13">
        <v>1</v>
      </c>
      <c r="I7" s="13">
        <v>7</v>
      </c>
      <c r="J7" s="13">
        <v>5</v>
      </c>
      <c r="K7" s="14">
        <v>13</v>
      </c>
      <c r="L7" s="33"/>
    </row>
    <row r="8" spans="1:12" x14ac:dyDescent="0.25">
      <c r="A8" s="32" t="s">
        <v>1058</v>
      </c>
      <c r="B8" s="13">
        <v>5</v>
      </c>
      <c r="C8" s="13" t="s">
        <v>1082</v>
      </c>
      <c r="D8" s="13" t="s">
        <v>1083</v>
      </c>
      <c r="E8" s="13" t="s">
        <v>1084</v>
      </c>
      <c r="F8" s="13" t="s">
        <v>1062</v>
      </c>
      <c r="G8" s="13" t="s">
        <v>1085</v>
      </c>
      <c r="H8" s="13">
        <v>5</v>
      </c>
      <c r="I8" s="13">
        <v>45</v>
      </c>
      <c r="J8" s="13">
        <v>5</v>
      </c>
      <c r="K8" s="14">
        <v>55</v>
      </c>
      <c r="L8" s="33"/>
    </row>
    <row r="9" spans="1:12" x14ac:dyDescent="0.25">
      <c r="A9" s="32" t="s">
        <v>1058</v>
      </c>
      <c r="B9" s="13">
        <v>2</v>
      </c>
      <c r="C9" s="13" t="s">
        <v>1086</v>
      </c>
      <c r="D9" s="13" t="s">
        <v>1087</v>
      </c>
      <c r="E9" s="13" t="s">
        <v>1084</v>
      </c>
      <c r="F9" s="13" t="s">
        <v>1062</v>
      </c>
      <c r="G9" s="13" t="s">
        <v>1085</v>
      </c>
      <c r="H9" s="13">
        <v>2</v>
      </c>
      <c r="I9" s="13">
        <v>14</v>
      </c>
      <c r="J9" s="13">
        <v>5</v>
      </c>
      <c r="K9" s="14">
        <v>21</v>
      </c>
      <c r="L9" s="33"/>
    </row>
    <row r="10" spans="1:12" x14ac:dyDescent="0.25">
      <c r="A10" s="32" t="s">
        <v>1058</v>
      </c>
      <c r="B10" s="13">
        <v>3</v>
      </c>
      <c r="C10" s="13" t="s">
        <v>1088</v>
      </c>
      <c r="D10" s="13" t="s">
        <v>1089</v>
      </c>
      <c r="E10" s="13" t="s">
        <v>1090</v>
      </c>
      <c r="F10" s="13" t="s">
        <v>1062</v>
      </c>
      <c r="G10" s="13" t="s">
        <v>1091</v>
      </c>
      <c r="H10" s="13">
        <v>3</v>
      </c>
      <c r="I10" s="13">
        <v>27</v>
      </c>
      <c r="J10" s="13">
        <v>5</v>
      </c>
      <c r="K10" s="14">
        <v>35</v>
      </c>
      <c r="L10" s="33"/>
    </row>
    <row r="11" spans="1:12" x14ac:dyDescent="0.25">
      <c r="A11" s="32" t="s">
        <v>1058</v>
      </c>
      <c r="B11" s="13">
        <v>1</v>
      </c>
      <c r="C11" s="13" t="s">
        <v>1092</v>
      </c>
      <c r="D11" s="13" t="s">
        <v>1093</v>
      </c>
      <c r="E11" s="13" t="s">
        <v>1094</v>
      </c>
      <c r="F11" s="13" t="s">
        <v>1062</v>
      </c>
      <c r="G11" s="13" t="s">
        <v>1095</v>
      </c>
      <c r="H11" s="13">
        <v>1</v>
      </c>
      <c r="I11" s="13">
        <v>7</v>
      </c>
      <c r="J11" s="13">
        <v>5</v>
      </c>
      <c r="K11" s="14">
        <v>13</v>
      </c>
      <c r="L11" s="42" t="s">
        <v>1055</v>
      </c>
    </row>
    <row r="12" spans="1:12" x14ac:dyDescent="0.25">
      <c r="A12" s="32" t="s">
        <v>1058</v>
      </c>
      <c r="B12" s="13">
        <v>1</v>
      </c>
      <c r="C12" s="13" t="s">
        <v>1096</v>
      </c>
      <c r="D12" s="13" t="s">
        <v>1097</v>
      </c>
      <c r="E12" s="13" t="s">
        <v>1098</v>
      </c>
      <c r="F12" s="13" t="s">
        <v>1062</v>
      </c>
      <c r="G12" s="13" t="s">
        <v>1063</v>
      </c>
      <c r="H12" s="13">
        <v>1</v>
      </c>
      <c r="I12" s="13">
        <v>7</v>
      </c>
      <c r="J12" s="13">
        <v>5</v>
      </c>
      <c r="K12" s="14">
        <v>13</v>
      </c>
      <c r="L12" s="33"/>
    </row>
    <row r="13" spans="1:12" x14ac:dyDescent="0.25">
      <c r="A13" s="32" t="s">
        <v>1058</v>
      </c>
      <c r="B13" s="13">
        <v>1</v>
      </c>
      <c r="C13" s="13" t="s">
        <v>1099</v>
      </c>
      <c r="D13" s="13" t="s">
        <v>1100</v>
      </c>
      <c r="E13" s="13" t="s">
        <v>1066</v>
      </c>
      <c r="F13" s="13" t="s">
        <v>1062</v>
      </c>
      <c r="G13" s="13" t="s">
        <v>1067</v>
      </c>
      <c r="H13" s="13">
        <v>1</v>
      </c>
      <c r="I13" s="13">
        <v>7</v>
      </c>
      <c r="J13" s="13">
        <v>5</v>
      </c>
      <c r="K13" s="14">
        <v>13</v>
      </c>
      <c r="L13" s="33"/>
    </row>
    <row r="14" spans="1:12" x14ac:dyDescent="0.25">
      <c r="A14" s="32" t="s">
        <v>1058</v>
      </c>
      <c r="B14" s="13">
        <v>1</v>
      </c>
      <c r="C14" s="13" t="s">
        <v>1101</v>
      </c>
      <c r="D14" s="13" t="s">
        <v>1102</v>
      </c>
      <c r="E14" s="13" t="s">
        <v>1103</v>
      </c>
      <c r="F14" s="13" t="s">
        <v>1062</v>
      </c>
      <c r="G14" s="13" t="s">
        <v>1091</v>
      </c>
      <c r="H14" s="13">
        <v>1</v>
      </c>
      <c r="I14" s="13">
        <v>7</v>
      </c>
      <c r="J14" s="13">
        <v>5</v>
      </c>
      <c r="K14" s="14">
        <v>13</v>
      </c>
      <c r="L14" s="33"/>
    </row>
    <row r="15" spans="1:12" x14ac:dyDescent="0.25">
      <c r="A15" s="32" t="s">
        <v>1058</v>
      </c>
      <c r="B15" s="13">
        <v>1</v>
      </c>
      <c r="C15" s="13" t="s">
        <v>1104</v>
      </c>
      <c r="D15" s="13" t="s">
        <v>1105</v>
      </c>
      <c r="E15" s="13" t="s">
        <v>1106</v>
      </c>
      <c r="F15" s="13" t="s">
        <v>1062</v>
      </c>
      <c r="G15" s="13" t="s">
        <v>1091</v>
      </c>
      <c r="H15" s="13">
        <v>1</v>
      </c>
      <c r="I15" s="13">
        <v>7</v>
      </c>
      <c r="J15" s="13">
        <v>5</v>
      </c>
      <c r="K15" s="14">
        <v>13</v>
      </c>
      <c r="L15" s="33"/>
    </row>
    <row r="16" spans="1:12" x14ac:dyDescent="0.25">
      <c r="A16" s="32" t="s">
        <v>1058</v>
      </c>
      <c r="B16" s="13">
        <v>1</v>
      </c>
      <c r="C16" s="13" t="s">
        <v>1107</v>
      </c>
      <c r="D16" s="13" t="s">
        <v>1108</v>
      </c>
      <c r="E16" s="13" t="s">
        <v>1109</v>
      </c>
      <c r="F16" s="13" t="s">
        <v>1110</v>
      </c>
      <c r="G16" s="13" t="s">
        <v>1111</v>
      </c>
      <c r="H16" s="13">
        <v>1</v>
      </c>
      <c r="I16" s="13">
        <v>7</v>
      </c>
      <c r="J16" s="13">
        <v>5</v>
      </c>
      <c r="K16" s="14">
        <v>13</v>
      </c>
      <c r="L16" s="33"/>
    </row>
    <row r="17" spans="1:12" x14ac:dyDescent="0.25">
      <c r="A17" s="32" t="s">
        <v>1058</v>
      </c>
      <c r="B17" s="13">
        <v>2</v>
      </c>
      <c r="C17" s="13" t="s">
        <v>1112</v>
      </c>
      <c r="D17" s="13" t="s">
        <v>1113</v>
      </c>
      <c r="E17" s="13" t="s">
        <v>1114</v>
      </c>
      <c r="F17" s="13" t="s">
        <v>1115</v>
      </c>
      <c r="G17" s="13" t="s">
        <v>1116</v>
      </c>
      <c r="H17" s="13">
        <v>2</v>
      </c>
      <c r="I17" s="13">
        <v>14</v>
      </c>
      <c r="J17" s="13">
        <v>5</v>
      </c>
      <c r="K17" s="14">
        <v>21</v>
      </c>
      <c r="L17" s="33"/>
    </row>
    <row r="18" spans="1:12" x14ac:dyDescent="0.25">
      <c r="A18" s="32" t="s">
        <v>1058</v>
      </c>
      <c r="B18" s="13">
        <v>3</v>
      </c>
      <c r="C18" s="13" t="s">
        <v>1117</v>
      </c>
      <c r="D18" s="13" t="s">
        <v>1118</v>
      </c>
      <c r="E18" s="13" t="s">
        <v>1119</v>
      </c>
      <c r="F18" s="13" t="s">
        <v>1120</v>
      </c>
      <c r="G18" s="13" t="s">
        <v>1121</v>
      </c>
      <c r="H18" s="13">
        <v>3</v>
      </c>
      <c r="I18" s="13">
        <v>27</v>
      </c>
      <c r="J18" s="13">
        <v>5</v>
      </c>
      <c r="K18" s="14">
        <v>35</v>
      </c>
      <c r="L18" s="33"/>
    </row>
    <row r="19" spans="1:12" x14ac:dyDescent="0.25">
      <c r="A19" s="32" t="s">
        <v>1058</v>
      </c>
      <c r="B19" s="13">
        <v>1</v>
      </c>
      <c r="C19" s="13" t="s">
        <v>1122</v>
      </c>
      <c r="D19" s="13" t="s">
        <v>1123</v>
      </c>
      <c r="E19" s="13" t="s">
        <v>1124</v>
      </c>
      <c r="F19" s="13" t="s">
        <v>1120</v>
      </c>
      <c r="G19" s="13" t="s">
        <v>1125</v>
      </c>
      <c r="H19" s="13">
        <v>1</v>
      </c>
      <c r="I19" s="13">
        <v>7</v>
      </c>
      <c r="J19" s="13">
        <v>5</v>
      </c>
      <c r="K19" s="14">
        <v>13</v>
      </c>
      <c r="L19" s="33"/>
    </row>
    <row r="20" spans="1:12" ht="15.75" thickBot="1" x14ac:dyDescent="0.3">
      <c r="A20" s="34" t="s">
        <v>1058</v>
      </c>
      <c r="B20" s="35">
        <v>3</v>
      </c>
      <c r="C20" s="35" t="s">
        <v>1126</v>
      </c>
      <c r="D20" s="35" t="s">
        <v>1127</v>
      </c>
      <c r="E20" s="35" t="s">
        <v>1128</v>
      </c>
      <c r="F20" s="35" t="s">
        <v>1120</v>
      </c>
      <c r="G20" s="35" t="s">
        <v>1129</v>
      </c>
      <c r="H20" s="35">
        <v>3</v>
      </c>
      <c r="I20" s="35">
        <v>27</v>
      </c>
      <c r="J20" s="35">
        <v>5</v>
      </c>
      <c r="K20" s="36">
        <v>35</v>
      </c>
      <c r="L20" s="37"/>
    </row>
    <row r="21" spans="1:12" x14ac:dyDescent="0.25">
      <c r="A21" s="6" t="s">
        <v>1058</v>
      </c>
      <c r="B21" s="7">
        <v>1</v>
      </c>
      <c r="C21" s="7" t="s">
        <v>1130</v>
      </c>
      <c r="D21" s="7" t="s">
        <v>1131</v>
      </c>
      <c r="E21" s="7" t="s">
        <v>1128</v>
      </c>
      <c r="F21" s="7" t="s">
        <v>1120</v>
      </c>
      <c r="G21" s="7" t="s">
        <v>181</v>
      </c>
      <c r="H21" s="7">
        <v>1</v>
      </c>
      <c r="I21" s="7">
        <v>7</v>
      </c>
      <c r="J21" s="7">
        <v>5</v>
      </c>
      <c r="K21" s="7">
        <v>13</v>
      </c>
      <c r="L21" s="15"/>
    </row>
    <row r="22" spans="1:12" x14ac:dyDescent="0.25">
      <c r="A22" s="8" t="s">
        <v>1058</v>
      </c>
      <c r="B22" s="1">
        <v>1</v>
      </c>
      <c r="C22" s="1" t="s">
        <v>1132</v>
      </c>
      <c r="D22" s="1" t="s">
        <v>1133</v>
      </c>
      <c r="E22" s="1" t="s">
        <v>1134</v>
      </c>
      <c r="F22" s="1" t="s">
        <v>1120</v>
      </c>
      <c r="G22" s="1" t="s">
        <v>1135</v>
      </c>
      <c r="H22" s="1">
        <v>1</v>
      </c>
      <c r="I22" s="1">
        <v>7</v>
      </c>
      <c r="J22" s="1">
        <v>5</v>
      </c>
      <c r="K22" s="1">
        <v>13</v>
      </c>
      <c r="L22" s="16"/>
    </row>
    <row r="23" spans="1:12" x14ac:dyDescent="0.25">
      <c r="A23" s="8" t="s">
        <v>1058</v>
      </c>
      <c r="B23" s="1">
        <v>1</v>
      </c>
      <c r="C23" s="1" t="s">
        <v>1136</v>
      </c>
      <c r="D23" s="1" t="s">
        <v>1137</v>
      </c>
      <c r="E23" s="1" t="s">
        <v>1138</v>
      </c>
      <c r="F23" s="1" t="s">
        <v>1120</v>
      </c>
      <c r="G23" s="1" t="s">
        <v>1139</v>
      </c>
      <c r="H23" s="1">
        <v>1</v>
      </c>
      <c r="I23" s="1">
        <v>7</v>
      </c>
      <c r="J23" s="1">
        <v>5</v>
      </c>
      <c r="K23" s="1">
        <v>13</v>
      </c>
      <c r="L23" s="16"/>
    </row>
    <row r="24" spans="1:12" x14ac:dyDescent="0.25">
      <c r="A24" s="8" t="s">
        <v>1058</v>
      </c>
      <c r="B24" s="1">
        <v>1</v>
      </c>
      <c r="C24" s="1" t="s">
        <v>1140</v>
      </c>
      <c r="D24" s="1" t="s">
        <v>1141</v>
      </c>
      <c r="E24" s="1" t="s">
        <v>1142</v>
      </c>
      <c r="F24" s="1" t="s">
        <v>1120</v>
      </c>
      <c r="G24" s="1" t="s">
        <v>1139</v>
      </c>
      <c r="H24" s="1">
        <v>1</v>
      </c>
      <c r="I24" s="1">
        <v>7</v>
      </c>
      <c r="J24" s="1">
        <v>5</v>
      </c>
      <c r="K24" s="1">
        <v>13</v>
      </c>
      <c r="L24" s="16"/>
    </row>
    <row r="25" spans="1:12" x14ac:dyDescent="0.25">
      <c r="A25" s="8" t="s">
        <v>1058</v>
      </c>
      <c r="B25" s="1">
        <v>1</v>
      </c>
      <c r="C25" s="1" t="s">
        <v>1143</v>
      </c>
      <c r="D25" s="1" t="s">
        <v>1144</v>
      </c>
      <c r="E25" s="1" t="s">
        <v>1145</v>
      </c>
      <c r="F25" s="1" t="s">
        <v>1146</v>
      </c>
      <c r="G25" s="1" t="s">
        <v>1147</v>
      </c>
      <c r="H25" s="1">
        <v>1</v>
      </c>
      <c r="I25" s="1">
        <v>7</v>
      </c>
      <c r="J25" s="1">
        <v>5</v>
      </c>
      <c r="K25" s="1">
        <v>13</v>
      </c>
      <c r="L25" s="16"/>
    </row>
    <row r="26" spans="1:12" x14ac:dyDescent="0.25">
      <c r="A26" s="8" t="s">
        <v>1058</v>
      </c>
      <c r="B26" s="1">
        <v>3</v>
      </c>
      <c r="C26" s="1" t="s">
        <v>1148</v>
      </c>
      <c r="D26" s="1" t="s">
        <v>1149</v>
      </c>
      <c r="E26" s="1" t="s">
        <v>1150</v>
      </c>
      <c r="F26" s="1" t="s">
        <v>1146</v>
      </c>
      <c r="G26" s="1" t="s">
        <v>1151</v>
      </c>
      <c r="H26" s="1">
        <v>3</v>
      </c>
      <c r="I26" s="1">
        <v>27</v>
      </c>
      <c r="J26" s="1">
        <v>5</v>
      </c>
      <c r="K26" s="1">
        <v>35</v>
      </c>
      <c r="L26" s="16"/>
    </row>
    <row r="27" spans="1:12" x14ac:dyDescent="0.25">
      <c r="A27" s="8" t="s">
        <v>1058</v>
      </c>
      <c r="B27" s="1">
        <v>1</v>
      </c>
      <c r="C27" s="1" t="s">
        <v>1152</v>
      </c>
      <c r="D27" s="1" t="s">
        <v>1153</v>
      </c>
      <c r="E27" s="1" t="s">
        <v>1150</v>
      </c>
      <c r="F27" s="1" t="s">
        <v>1146</v>
      </c>
      <c r="G27" s="1" t="s">
        <v>181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25">
      <c r="A28" s="8" t="s">
        <v>1058</v>
      </c>
      <c r="B28" s="1">
        <v>1</v>
      </c>
      <c r="C28" s="1" t="s">
        <v>1154</v>
      </c>
      <c r="D28" s="1" t="s">
        <v>1155</v>
      </c>
      <c r="E28" s="1" t="s">
        <v>1156</v>
      </c>
      <c r="F28" s="1" t="s">
        <v>1146</v>
      </c>
      <c r="G28" s="1" t="s">
        <v>1147</v>
      </c>
      <c r="H28" s="1">
        <v>1</v>
      </c>
      <c r="I28" s="1">
        <v>7</v>
      </c>
      <c r="J28" s="1">
        <v>5</v>
      </c>
      <c r="K28" s="1">
        <v>13</v>
      </c>
      <c r="L28" s="16"/>
    </row>
    <row r="29" spans="1:12" x14ac:dyDescent="0.25">
      <c r="A29" s="8" t="s">
        <v>1058</v>
      </c>
      <c r="B29" s="1">
        <v>3</v>
      </c>
      <c r="C29" s="1" t="s">
        <v>1157</v>
      </c>
      <c r="D29" s="1" t="s">
        <v>1158</v>
      </c>
      <c r="E29" s="1" t="s">
        <v>1159</v>
      </c>
      <c r="F29" s="1" t="s">
        <v>1160</v>
      </c>
      <c r="G29" s="1" t="s">
        <v>1161</v>
      </c>
      <c r="H29" s="1">
        <v>3</v>
      </c>
      <c r="I29" s="1">
        <v>27</v>
      </c>
      <c r="J29" s="1">
        <v>5</v>
      </c>
      <c r="K29" s="1">
        <v>35</v>
      </c>
      <c r="L29" s="16"/>
    </row>
    <row r="30" spans="1:12" x14ac:dyDescent="0.25">
      <c r="A30" s="8" t="s">
        <v>1058</v>
      </c>
      <c r="B30" s="1">
        <v>3</v>
      </c>
      <c r="C30" s="1" t="s">
        <v>1162</v>
      </c>
      <c r="D30" s="1" t="s">
        <v>1163</v>
      </c>
      <c r="E30" s="1" t="s">
        <v>1164</v>
      </c>
      <c r="F30" s="1" t="s">
        <v>1160</v>
      </c>
      <c r="G30" s="1" t="s">
        <v>1165</v>
      </c>
      <c r="H30" s="1">
        <v>3</v>
      </c>
      <c r="I30" s="1">
        <v>27</v>
      </c>
      <c r="J30" s="1">
        <v>5</v>
      </c>
      <c r="K30" s="1">
        <v>35</v>
      </c>
      <c r="L30" s="16"/>
    </row>
    <row r="31" spans="1:12" x14ac:dyDescent="0.25">
      <c r="A31" s="8" t="s">
        <v>1058</v>
      </c>
      <c r="B31" s="1">
        <v>1</v>
      </c>
      <c r="C31" s="1" t="s">
        <v>1166</v>
      </c>
      <c r="D31" s="1" t="s">
        <v>1167</v>
      </c>
      <c r="E31" s="1" t="s">
        <v>1168</v>
      </c>
      <c r="F31" s="1" t="s">
        <v>1160</v>
      </c>
      <c r="G31" s="1" t="s">
        <v>1169</v>
      </c>
      <c r="H31" s="1">
        <v>1</v>
      </c>
      <c r="I31" s="1">
        <v>7</v>
      </c>
      <c r="J31" s="1">
        <v>5</v>
      </c>
      <c r="K31" s="12">
        <v>13</v>
      </c>
      <c r="L31" s="43" t="s">
        <v>561</v>
      </c>
    </row>
    <row r="32" spans="1:12" x14ac:dyDescent="0.25">
      <c r="A32" s="8" t="s">
        <v>1058</v>
      </c>
      <c r="B32" s="1">
        <v>2</v>
      </c>
      <c r="C32" s="1" t="s">
        <v>1170</v>
      </c>
      <c r="D32" s="1" t="s">
        <v>1171</v>
      </c>
      <c r="E32" s="1" t="s">
        <v>1172</v>
      </c>
      <c r="F32" s="1" t="s">
        <v>1160</v>
      </c>
      <c r="G32" s="1" t="s">
        <v>1173</v>
      </c>
      <c r="H32" s="1">
        <v>2</v>
      </c>
      <c r="I32" s="1">
        <v>14</v>
      </c>
      <c r="J32" s="1">
        <v>5</v>
      </c>
      <c r="K32" s="1">
        <v>21</v>
      </c>
      <c r="L32" s="16"/>
    </row>
    <row r="33" spans="1:12" x14ac:dyDescent="0.25">
      <c r="A33" s="8" t="s">
        <v>1058</v>
      </c>
      <c r="B33" s="1">
        <v>2</v>
      </c>
      <c r="C33" s="1" t="s">
        <v>1174</v>
      </c>
      <c r="D33" s="1" t="s">
        <v>1175</v>
      </c>
      <c r="E33" s="1" t="s">
        <v>1176</v>
      </c>
      <c r="F33" s="1" t="s">
        <v>1160</v>
      </c>
      <c r="G33" s="1" t="s">
        <v>1177</v>
      </c>
      <c r="H33" s="1">
        <v>2</v>
      </c>
      <c r="I33" s="1">
        <v>14</v>
      </c>
      <c r="J33" s="1">
        <v>5</v>
      </c>
      <c r="K33" s="1">
        <v>21</v>
      </c>
      <c r="L33" s="16"/>
    </row>
    <row r="34" spans="1:12" x14ac:dyDescent="0.25">
      <c r="A34" s="8" t="s">
        <v>1058</v>
      </c>
      <c r="B34" s="1">
        <v>2</v>
      </c>
      <c r="C34" s="1" t="s">
        <v>1178</v>
      </c>
      <c r="D34" s="1" t="s">
        <v>1179</v>
      </c>
      <c r="E34" s="1" t="s">
        <v>1180</v>
      </c>
      <c r="F34" s="1" t="s">
        <v>1160</v>
      </c>
      <c r="G34" s="1" t="s">
        <v>1181</v>
      </c>
      <c r="H34" s="1">
        <v>2</v>
      </c>
      <c r="I34" s="1">
        <v>14</v>
      </c>
      <c r="J34" s="1">
        <v>5</v>
      </c>
      <c r="K34" s="1">
        <v>21</v>
      </c>
      <c r="L34" s="16"/>
    </row>
    <row r="35" spans="1:12" x14ac:dyDescent="0.25">
      <c r="A35" s="8" t="s">
        <v>1058</v>
      </c>
      <c r="B35" s="1">
        <v>1</v>
      </c>
      <c r="C35" s="1" t="s">
        <v>1182</v>
      </c>
      <c r="D35" s="1" t="s">
        <v>1183</v>
      </c>
      <c r="E35" s="1" t="s">
        <v>1184</v>
      </c>
      <c r="F35" s="1" t="s">
        <v>1185</v>
      </c>
      <c r="G35" s="1" t="s">
        <v>1186</v>
      </c>
      <c r="H35" s="1">
        <v>1</v>
      </c>
      <c r="I35" s="1">
        <v>7</v>
      </c>
      <c r="J35" s="1">
        <v>5</v>
      </c>
      <c r="K35" s="1">
        <v>13</v>
      </c>
      <c r="L35" s="16"/>
    </row>
    <row r="36" spans="1:12" x14ac:dyDescent="0.25">
      <c r="A36" s="8" t="s">
        <v>1058</v>
      </c>
      <c r="B36" s="1">
        <v>2</v>
      </c>
      <c r="C36" s="1" t="s">
        <v>1187</v>
      </c>
      <c r="D36" s="1" t="s">
        <v>1188</v>
      </c>
      <c r="E36" s="1" t="s">
        <v>1189</v>
      </c>
      <c r="F36" s="1" t="s">
        <v>1190</v>
      </c>
      <c r="G36" s="1" t="s">
        <v>1191</v>
      </c>
      <c r="H36" s="1">
        <v>2</v>
      </c>
      <c r="I36" s="1">
        <v>14</v>
      </c>
      <c r="J36" s="1">
        <v>5</v>
      </c>
      <c r="K36" s="1">
        <v>21</v>
      </c>
      <c r="L36" s="16"/>
    </row>
    <row r="37" spans="1:12" x14ac:dyDescent="0.25">
      <c r="A37" s="8" t="s">
        <v>1058</v>
      </c>
      <c r="B37" s="1">
        <v>1</v>
      </c>
      <c r="C37" s="1" t="s">
        <v>1192</v>
      </c>
      <c r="D37" s="1" t="s">
        <v>1193</v>
      </c>
      <c r="E37" s="1" t="s">
        <v>1194</v>
      </c>
      <c r="F37" s="1" t="s">
        <v>1195</v>
      </c>
      <c r="G37" s="1" t="s">
        <v>1196</v>
      </c>
      <c r="H37" s="1">
        <v>1</v>
      </c>
      <c r="I37" s="1">
        <v>7</v>
      </c>
      <c r="J37" s="1">
        <v>5</v>
      </c>
      <c r="K37" s="1">
        <v>13</v>
      </c>
      <c r="L37" s="16"/>
    </row>
    <row r="38" spans="1:12" x14ac:dyDescent="0.25">
      <c r="A38" s="8" t="s">
        <v>1058</v>
      </c>
      <c r="B38" s="1">
        <v>1</v>
      </c>
      <c r="C38" s="1" t="s">
        <v>1197</v>
      </c>
      <c r="D38" s="1" t="s">
        <v>1198</v>
      </c>
      <c r="E38" s="1" t="s">
        <v>1199</v>
      </c>
      <c r="F38" s="1" t="s">
        <v>1195</v>
      </c>
      <c r="G38" s="1" t="s">
        <v>1196</v>
      </c>
      <c r="H38" s="1">
        <v>1</v>
      </c>
      <c r="I38" s="1">
        <v>7</v>
      </c>
      <c r="J38" s="1">
        <v>5</v>
      </c>
      <c r="K38" s="1">
        <v>13</v>
      </c>
      <c r="L38" s="16"/>
    </row>
    <row r="39" spans="1:12" x14ac:dyDescent="0.25">
      <c r="A39" s="8" t="s">
        <v>1058</v>
      </c>
      <c r="B39" s="1">
        <v>1</v>
      </c>
      <c r="C39" s="1" t="s">
        <v>1200</v>
      </c>
      <c r="D39" s="1" t="s">
        <v>1201</v>
      </c>
      <c r="E39" s="1" t="s">
        <v>1202</v>
      </c>
      <c r="F39" s="1" t="s">
        <v>1203</v>
      </c>
      <c r="G39" s="1" t="s">
        <v>1204</v>
      </c>
      <c r="H39" s="1">
        <v>1</v>
      </c>
      <c r="I39" s="1">
        <v>7</v>
      </c>
      <c r="J39" s="1">
        <v>5</v>
      </c>
      <c r="K39" s="1">
        <v>13</v>
      </c>
      <c r="L39" s="16"/>
    </row>
    <row r="40" spans="1:12" x14ac:dyDescent="0.25">
      <c r="A40" s="8" t="s">
        <v>1058</v>
      </c>
      <c r="B40" s="1">
        <v>1</v>
      </c>
      <c r="C40" s="1" t="s">
        <v>1205</v>
      </c>
      <c r="D40" s="1" t="s">
        <v>1206</v>
      </c>
      <c r="E40" s="1" t="s">
        <v>1207</v>
      </c>
      <c r="F40" s="1" t="s">
        <v>1203</v>
      </c>
      <c r="G40" s="1" t="s">
        <v>1208</v>
      </c>
      <c r="H40" s="1">
        <v>1</v>
      </c>
      <c r="I40" s="1">
        <v>7</v>
      </c>
      <c r="J40" s="1">
        <v>5</v>
      </c>
      <c r="K40" s="1">
        <v>13</v>
      </c>
      <c r="L40" s="16"/>
    </row>
    <row r="41" spans="1:12" ht="15.75" thickBot="1" x14ac:dyDescent="0.3">
      <c r="A41" s="9" t="s">
        <v>1058</v>
      </c>
      <c r="B41" s="10">
        <v>1</v>
      </c>
      <c r="C41" s="10" t="s">
        <v>1209</v>
      </c>
      <c r="D41" s="10" t="s">
        <v>1210</v>
      </c>
      <c r="E41" s="10" t="s">
        <v>1207</v>
      </c>
      <c r="F41" s="10" t="s">
        <v>1203</v>
      </c>
      <c r="G41" s="10" t="s">
        <v>1208</v>
      </c>
      <c r="H41" s="10">
        <v>1</v>
      </c>
      <c r="I41" s="10">
        <v>7</v>
      </c>
      <c r="J41" s="10">
        <v>5</v>
      </c>
      <c r="K41" s="10">
        <v>13</v>
      </c>
      <c r="L41" s="1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I31" sqref="I31"/>
    </sheetView>
  </sheetViews>
  <sheetFormatPr defaultColWidth="8.85546875" defaultRowHeight="15" x14ac:dyDescent="0.25"/>
  <cols>
    <col min="4" max="4" width="27.140625" bestFit="1" customWidth="1"/>
    <col min="6" max="6" width="16.140625" customWidth="1"/>
    <col min="12" max="12" width="12.425781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ht="12.75" customHeight="1" x14ac:dyDescent="0.25">
      <c r="A2" s="6" t="s">
        <v>1058</v>
      </c>
      <c r="B2" s="7">
        <v>5</v>
      </c>
      <c r="C2" s="7" t="s">
        <v>1211</v>
      </c>
      <c r="D2" s="7" t="s">
        <v>1212</v>
      </c>
      <c r="E2" s="7" t="s">
        <v>1213</v>
      </c>
      <c r="F2" s="7" t="s">
        <v>1214</v>
      </c>
      <c r="G2" s="7" t="s">
        <v>1215</v>
      </c>
      <c r="H2" s="7">
        <v>5</v>
      </c>
      <c r="I2" s="7">
        <v>45</v>
      </c>
      <c r="J2" s="7">
        <v>5</v>
      </c>
      <c r="K2" s="7">
        <v>55</v>
      </c>
      <c r="L2" s="15"/>
    </row>
    <row r="3" spans="1:12" x14ac:dyDescent="0.25">
      <c r="A3" s="8" t="s">
        <v>1058</v>
      </c>
      <c r="B3" s="1">
        <v>1</v>
      </c>
      <c r="C3" s="1" t="s">
        <v>1216</v>
      </c>
      <c r="D3" s="1" t="s">
        <v>1217</v>
      </c>
      <c r="E3" s="1" t="s">
        <v>1218</v>
      </c>
      <c r="F3" s="1" t="s">
        <v>1214</v>
      </c>
      <c r="G3" s="1" t="s">
        <v>1219</v>
      </c>
      <c r="H3" s="1">
        <v>1</v>
      </c>
      <c r="I3" s="1">
        <v>7</v>
      </c>
      <c r="J3" s="1">
        <v>5</v>
      </c>
      <c r="K3" s="1">
        <v>13</v>
      </c>
      <c r="L3" s="16"/>
    </row>
    <row r="4" spans="1:12" x14ac:dyDescent="0.25">
      <c r="A4" s="8" t="s">
        <v>1058</v>
      </c>
      <c r="B4" s="1">
        <v>3</v>
      </c>
      <c r="C4" s="1" t="s">
        <v>1220</v>
      </c>
      <c r="D4" s="1" t="s">
        <v>1221</v>
      </c>
      <c r="E4" s="1" t="s">
        <v>1222</v>
      </c>
      <c r="F4" s="1" t="s">
        <v>1214</v>
      </c>
      <c r="G4" s="1" t="s">
        <v>1223</v>
      </c>
      <c r="H4" s="1">
        <v>3</v>
      </c>
      <c r="I4" s="1">
        <v>27</v>
      </c>
      <c r="J4" s="1">
        <v>5</v>
      </c>
      <c r="K4" s="1">
        <v>35</v>
      </c>
      <c r="L4" s="16"/>
    </row>
    <row r="5" spans="1:12" x14ac:dyDescent="0.25">
      <c r="A5" s="8" t="s">
        <v>1058</v>
      </c>
      <c r="B5" s="1">
        <v>1</v>
      </c>
      <c r="C5" s="1" t="s">
        <v>1224</v>
      </c>
      <c r="D5" s="1" t="s">
        <v>1225</v>
      </c>
      <c r="E5" s="1" t="s">
        <v>1222</v>
      </c>
      <c r="F5" s="1" t="s">
        <v>1214</v>
      </c>
      <c r="G5" s="1" t="s">
        <v>181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25">
      <c r="A6" s="8" t="s">
        <v>1058</v>
      </c>
      <c r="B6" s="1">
        <v>1</v>
      </c>
      <c r="C6" s="1" t="s">
        <v>1226</v>
      </c>
      <c r="D6" s="1" t="s">
        <v>1227</v>
      </c>
      <c r="E6" s="1" t="s">
        <v>1228</v>
      </c>
      <c r="F6" s="1" t="s">
        <v>1214</v>
      </c>
      <c r="G6" s="1" t="s">
        <v>1229</v>
      </c>
      <c r="H6" s="1">
        <v>1</v>
      </c>
      <c r="I6" s="1">
        <v>7</v>
      </c>
      <c r="J6" s="1">
        <v>5</v>
      </c>
      <c r="K6" s="1">
        <v>13</v>
      </c>
      <c r="L6" s="16"/>
    </row>
    <row r="7" spans="1:12" x14ac:dyDescent="0.25">
      <c r="A7" s="8" t="s">
        <v>1058</v>
      </c>
      <c r="B7" s="1">
        <v>1</v>
      </c>
      <c r="C7" s="1" t="s">
        <v>1230</v>
      </c>
      <c r="D7" s="1" t="s">
        <v>1231</v>
      </c>
      <c r="E7" s="1" t="s">
        <v>1232</v>
      </c>
      <c r="F7" s="1" t="s">
        <v>1214</v>
      </c>
      <c r="G7" s="1" t="s">
        <v>1219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25">
      <c r="A8" s="8" t="s">
        <v>1058</v>
      </c>
      <c r="B8" s="1">
        <v>1</v>
      </c>
      <c r="C8" s="1" t="s">
        <v>1233</v>
      </c>
      <c r="D8" s="1" t="s">
        <v>1234</v>
      </c>
      <c r="E8" s="1" t="s">
        <v>1235</v>
      </c>
      <c r="F8" s="1" t="s">
        <v>1236</v>
      </c>
      <c r="G8" s="1" t="s">
        <v>1237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1058</v>
      </c>
      <c r="B9" s="1">
        <v>1</v>
      </c>
      <c r="C9" s="1" t="s">
        <v>1238</v>
      </c>
      <c r="D9" s="1" t="s">
        <v>1239</v>
      </c>
      <c r="E9" s="1" t="s">
        <v>1240</v>
      </c>
      <c r="F9" s="1" t="s">
        <v>1236</v>
      </c>
      <c r="G9" s="1" t="s">
        <v>1241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1058</v>
      </c>
      <c r="B10" s="1">
        <v>5</v>
      </c>
      <c r="C10" s="1" t="s">
        <v>1242</v>
      </c>
      <c r="D10" s="1" t="s">
        <v>1243</v>
      </c>
      <c r="E10" s="1" t="s">
        <v>1244</v>
      </c>
      <c r="F10" s="1" t="s">
        <v>1245</v>
      </c>
      <c r="G10" s="1" t="s">
        <v>1246</v>
      </c>
      <c r="H10" s="1">
        <v>5</v>
      </c>
      <c r="I10" s="1">
        <v>45</v>
      </c>
      <c r="J10" s="1">
        <v>5</v>
      </c>
      <c r="K10" s="1">
        <v>55</v>
      </c>
      <c r="L10" s="16"/>
    </row>
    <row r="11" spans="1:12" x14ac:dyDescent="0.25">
      <c r="A11" s="8" t="s">
        <v>1058</v>
      </c>
      <c r="B11" s="1">
        <v>1</v>
      </c>
      <c r="C11" s="1" t="s">
        <v>1247</v>
      </c>
      <c r="D11" s="1" t="s">
        <v>1248</v>
      </c>
      <c r="E11" s="1" t="s">
        <v>1244</v>
      </c>
      <c r="F11" s="1" t="s">
        <v>1245</v>
      </c>
      <c r="G11" s="1" t="s">
        <v>181</v>
      </c>
      <c r="H11" s="1">
        <v>1</v>
      </c>
      <c r="I11" s="1">
        <v>7</v>
      </c>
      <c r="J11" s="1">
        <v>5</v>
      </c>
      <c r="K11" s="1">
        <v>13</v>
      </c>
      <c r="L11" s="16"/>
    </row>
    <row r="12" spans="1:12" x14ac:dyDescent="0.25">
      <c r="A12" s="8" t="s">
        <v>1058</v>
      </c>
      <c r="B12" s="1">
        <v>1</v>
      </c>
      <c r="C12" s="1" t="s">
        <v>1249</v>
      </c>
      <c r="D12" s="1" t="s">
        <v>1250</v>
      </c>
      <c r="E12" s="1" t="s">
        <v>1251</v>
      </c>
      <c r="F12" s="1" t="s">
        <v>1252</v>
      </c>
      <c r="G12" s="1" t="s">
        <v>1253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25">
      <c r="A13" s="8" t="s">
        <v>1058</v>
      </c>
      <c r="B13" s="1">
        <v>2</v>
      </c>
      <c r="C13" s="1" t="s">
        <v>1254</v>
      </c>
      <c r="D13" s="1" t="s">
        <v>1255</v>
      </c>
      <c r="E13" s="1" t="s">
        <v>1256</v>
      </c>
      <c r="F13" s="1" t="s">
        <v>1257</v>
      </c>
      <c r="G13" s="1" t="s">
        <v>1258</v>
      </c>
      <c r="H13" s="1">
        <v>2</v>
      </c>
      <c r="I13" s="1">
        <v>14</v>
      </c>
      <c r="J13" s="1">
        <v>5</v>
      </c>
      <c r="K13" s="1">
        <v>21</v>
      </c>
      <c r="L13" s="16"/>
    </row>
    <row r="14" spans="1:12" x14ac:dyDescent="0.25">
      <c r="A14" s="8" t="s">
        <v>1058</v>
      </c>
      <c r="B14" s="1">
        <v>2</v>
      </c>
      <c r="C14" s="1" t="s">
        <v>1259</v>
      </c>
      <c r="D14" s="1" t="s">
        <v>1260</v>
      </c>
      <c r="E14" s="1" t="s">
        <v>1261</v>
      </c>
      <c r="F14" s="1" t="s">
        <v>1257</v>
      </c>
      <c r="G14" s="1" t="s">
        <v>1262</v>
      </c>
      <c r="H14" s="1">
        <v>2</v>
      </c>
      <c r="I14" s="1">
        <v>14</v>
      </c>
      <c r="J14" s="1">
        <v>5</v>
      </c>
      <c r="K14" s="1">
        <v>21</v>
      </c>
      <c r="L14" s="16"/>
    </row>
    <row r="15" spans="1:12" x14ac:dyDescent="0.25">
      <c r="A15" s="8" t="s">
        <v>1058</v>
      </c>
      <c r="B15" s="1">
        <v>1</v>
      </c>
      <c r="C15" s="1" t="s">
        <v>1263</v>
      </c>
      <c r="D15" s="1" t="s">
        <v>1264</v>
      </c>
      <c r="E15" s="1" t="s">
        <v>1265</v>
      </c>
      <c r="F15" s="1" t="s">
        <v>1266</v>
      </c>
      <c r="G15" s="1" t="s">
        <v>1267</v>
      </c>
      <c r="H15" s="1">
        <v>1</v>
      </c>
      <c r="I15" s="1">
        <v>7</v>
      </c>
      <c r="J15" s="1">
        <v>5</v>
      </c>
      <c r="K15" s="1">
        <v>13</v>
      </c>
      <c r="L15" s="16"/>
    </row>
    <row r="16" spans="1:12" x14ac:dyDescent="0.25">
      <c r="A16" s="8" t="s">
        <v>1058</v>
      </c>
      <c r="B16" s="1">
        <v>1</v>
      </c>
      <c r="C16" s="1" t="s">
        <v>1268</v>
      </c>
      <c r="D16" s="1" t="s">
        <v>1269</v>
      </c>
      <c r="E16" s="1" t="s">
        <v>1270</v>
      </c>
      <c r="F16" s="1" t="s">
        <v>1266</v>
      </c>
      <c r="G16" s="1" t="s">
        <v>1267</v>
      </c>
      <c r="H16" s="1">
        <v>1</v>
      </c>
      <c r="I16" s="1">
        <v>7</v>
      </c>
      <c r="J16" s="1">
        <v>5</v>
      </c>
      <c r="K16" s="1">
        <v>13</v>
      </c>
      <c r="L16" s="16"/>
    </row>
    <row r="17" spans="1:12" x14ac:dyDescent="0.25">
      <c r="A17" s="8" t="s">
        <v>1058</v>
      </c>
      <c r="B17" s="1">
        <v>1</v>
      </c>
      <c r="C17" s="1" t="s">
        <v>1271</v>
      </c>
      <c r="D17" s="1" t="s">
        <v>1272</v>
      </c>
      <c r="E17" s="1" t="s">
        <v>1273</v>
      </c>
      <c r="F17" s="1" t="s">
        <v>1266</v>
      </c>
      <c r="G17" s="1" t="s">
        <v>1274</v>
      </c>
      <c r="H17" s="1">
        <v>1</v>
      </c>
      <c r="I17" s="1">
        <v>7</v>
      </c>
      <c r="J17" s="1">
        <v>5</v>
      </c>
      <c r="K17" s="1">
        <v>13</v>
      </c>
      <c r="L17" s="47" t="s">
        <v>1055</v>
      </c>
    </row>
    <row r="18" spans="1:12" x14ac:dyDescent="0.25">
      <c r="A18" s="8" t="s">
        <v>1058</v>
      </c>
      <c r="B18" s="1">
        <v>2</v>
      </c>
      <c r="C18" s="1" t="s">
        <v>1275</v>
      </c>
      <c r="D18" s="1" t="s">
        <v>1276</v>
      </c>
      <c r="E18" s="1" t="s">
        <v>1277</v>
      </c>
      <c r="F18" s="1" t="s">
        <v>1266</v>
      </c>
      <c r="G18" s="1" t="s">
        <v>1278</v>
      </c>
      <c r="H18" s="1">
        <v>2</v>
      </c>
      <c r="I18" s="1">
        <v>14</v>
      </c>
      <c r="J18" s="1">
        <v>5</v>
      </c>
      <c r="K18" s="1">
        <v>21</v>
      </c>
      <c r="L18" s="16"/>
    </row>
    <row r="19" spans="1:12" x14ac:dyDescent="0.25">
      <c r="A19" s="8" t="s">
        <v>1058</v>
      </c>
      <c r="B19" s="1">
        <v>2</v>
      </c>
      <c r="C19" s="1" t="s">
        <v>1279</v>
      </c>
      <c r="D19" s="1" t="s">
        <v>1280</v>
      </c>
      <c r="E19" s="1" t="s">
        <v>1281</v>
      </c>
      <c r="F19" s="1" t="s">
        <v>1266</v>
      </c>
      <c r="G19" s="1" t="s">
        <v>1282</v>
      </c>
      <c r="H19" s="1">
        <v>2</v>
      </c>
      <c r="I19" s="1">
        <v>14</v>
      </c>
      <c r="J19" s="1">
        <v>5</v>
      </c>
      <c r="K19" s="1">
        <v>21</v>
      </c>
      <c r="L19" s="16"/>
    </row>
    <row r="20" spans="1:12" x14ac:dyDescent="0.25">
      <c r="A20" s="8" t="s">
        <v>1058</v>
      </c>
      <c r="B20" s="1">
        <v>3</v>
      </c>
      <c r="C20" s="1" t="s">
        <v>1283</v>
      </c>
      <c r="D20" s="1" t="s">
        <v>1284</v>
      </c>
      <c r="E20" s="1" t="s">
        <v>1285</v>
      </c>
      <c r="F20" s="1" t="s">
        <v>1266</v>
      </c>
      <c r="G20" s="1" t="s">
        <v>1286</v>
      </c>
      <c r="H20" s="1">
        <v>3</v>
      </c>
      <c r="I20" s="1">
        <v>27</v>
      </c>
      <c r="J20" s="1">
        <v>5</v>
      </c>
      <c r="K20" s="1">
        <v>35</v>
      </c>
      <c r="L20" s="16"/>
    </row>
    <row r="21" spans="1:12" x14ac:dyDescent="0.25">
      <c r="A21" s="8" t="s">
        <v>1058</v>
      </c>
      <c r="B21" s="1">
        <v>2</v>
      </c>
      <c r="C21" s="1" t="s">
        <v>1287</v>
      </c>
      <c r="D21" s="1" t="s">
        <v>1255</v>
      </c>
      <c r="E21" s="1" t="s">
        <v>1288</v>
      </c>
      <c r="F21" s="1" t="s">
        <v>1289</v>
      </c>
      <c r="G21" s="1" t="s">
        <v>1290</v>
      </c>
      <c r="H21" s="1">
        <v>2</v>
      </c>
      <c r="I21" s="1">
        <v>14</v>
      </c>
      <c r="J21" s="1">
        <v>5</v>
      </c>
      <c r="K21" s="1">
        <v>21</v>
      </c>
      <c r="L21" s="16"/>
    </row>
    <row r="22" spans="1:12" x14ac:dyDescent="0.25">
      <c r="A22" s="8" t="s">
        <v>1058</v>
      </c>
      <c r="B22" s="1">
        <v>3</v>
      </c>
      <c r="C22" s="1" t="s">
        <v>1291</v>
      </c>
      <c r="D22" s="1" t="s">
        <v>1292</v>
      </c>
      <c r="E22" s="1" t="s">
        <v>1293</v>
      </c>
      <c r="F22" s="1" t="s">
        <v>1289</v>
      </c>
      <c r="G22" s="1" t="s">
        <v>1294</v>
      </c>
      <c r="H22" s="1">
        <v>3</v>
      </c>
      <c r="I22" s="1">
        <v>27</v>
      </c>
      <c r="J22" s="1">
        <v>5</v>
      </c>
      <c r="K22" s="1">
        <v>35</v>
      </c>
      <c r="L22" s="16"/>
    </row>
    <row r="23" spans="1:12" x14ac:dyDescent="0.25">
      <c r="A23" s="8" t="s">
        <v>1058</v>
      </c>
      <c r="B23" s="1">
        <v>3</v>
      </c>
      <c r="C23" s="1" t="s">
        <v>1295</v>
      </c>
      <c r="D23" s="1" t="s">
        <v>1296</v>
      </c>
      <c r="E23" s="1" t="s">
        <v>1297</v>
      </c>
      <c r="F23" s="1" t="s">
        <v>1289</v>
      </c>
      <c r="G23" s="1" t="s">
        <v>1298</v>
      </c>
      <c r="H23" s="1">
        <v>3</v>
      </c>
      <c r="I23" s="1">
        <v>27</v>
      </c>
      <c r="J23" s="1">
        <v>5</v>
      </c>
      <c r="K23" s="1">
        <v>35</v>
      </c>
      <c r="L23" s="16"/>
    </row>
    <row r="24" spans="1:12" x14ac:dyDescent="0.25">
      <c r="A24" s="8" t="s">
        <v>1058</v>
      </c>
      <c r="B24" s="1">
        <v>2</v>
      </c>
      <c r="C24" s="1" t="s">
        <v>1299</v>
      </c>
      <c r="D24" s="1" t="s">
        <v>1300</v>
      </c>
      <c r="E24" s="1" t="s">
        <v>1301</v>
      </c>
      <c r="F24" s="1" t="s">
        <v>1289</v>
      </c>
      <c r="G24" s="1" t="s">
        <v>1302</v>
      </c>
      <c r="H24" s="1">
        <v>2</v>
      </c>
      <c r="I24" s="1">
        <v>14</v>
      </c>
      <c r="J24" s="1">
        <v>5</v>
      </c>
      <c r="K24" s="1">
        <v>21</v>
      </c>
      <c r="L24" s="16"/>
    </row>
    <row r="25" spans="1:12" x14ac:dyDescent="0.25">
      <c r="A25" s="8" t="s">
        <v>1058</v>
      </c>
      <c r="B25" s="1">
        <v>3</v>
      </c>
      <c r="C25" s="1" t="s">
        <v>1303</v>
      </c>
      <c r="D25" s="1" t="s">
        <v>1304</v>
      </c>
      <c r="E25" s="1" t="s">
        <v>1305</v>
      </c>
      <c r="F25" s="1" t="s">
        <v>1289</v>
      </c>
      <c r="G25" s="1" t="s">
        <v>1306</v>
      </c>
      <c r="H25" s="1">
        <v>3</v>
      </c>
      <c r="I25" s="1">
        <v>27</v>
      </c>
      <c r="J25" s="1">
        <v>5</v>
      </c>
      <c r="K25" s="1">
        <v>35</v>
      </c>
      <c r="L25" s="16"/>
    </row>
    <row r="26" spans="1:12" ht="15.75" thickBot="1" x14ac:dyDescent="0.3">
      <c r="A26" s="9" t="s">
        <v>1058</v>
      </c>
      <c r="B26" s="10">
        <v>1</v>
      </c>
      <c r="C26" s="10" t="s">
        <v>1307</v>
      </c>
      <c r="D26" s="10" t="s">
        <v>1308</v>
      </c>
      <c r="E26" s="10" t="s">
        <v>1309</v>
      </c>
      <c r="F26" s="10" t="s">
        <v>1289</v>
      </c>
      <c r="G26" s="10" t="s">
        <v>1306</v>
      </c>
      <c r="H26" s="10">
        <v>1</v>
      </c>
      <c r="I26" s="10">
        <v>7</v>
      </c>
      <c r="J26" s="10">
        <v>5</v>
      </c>
      <c r="K26" s="10">
        <v>13</v>
      </c>
      <c r="L26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25" sqref="K25"/>
    </sheetView>
  </sheetViews>
  <sheetFormatPr defaultColWidth="8.85546875" defaultRowHeight="15" x14ac:dyDescent="0.25"/>
  <cols>
    <col min="4" max="4" width="28.42578125" bestFit="1" customWidth="1"/>
    <col min="7" max="7" width="13.85546875" bestFit="1" customWidth="1"/>
    <col min="12" max="12" width="11.710937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x14ac:dyDescent="0.25">
      <c r="A2" s="6" t="s">
        <v>1058</v>
      </c>
      <c r="B2" s="7">
        <v>2</v>
      </c>
      <c r="C2" s="7" t="s">
        <v>1310</v>
      </c>
      <c r="D2" s="7" t="s">
        <v>1311</v>
      </c>
      <c r="E2" s="7" t="s">
        <v>1312</v>
      </c>
      <c r="F2" s="7" t="s">
        <v>1313</v>
      </c>
      <c r="G2" s="7" t="s">
        <v>1314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25">
      <c r="A3" s="8" t="s">
        <v>1058</v>
      </c>
      <c r="B3" s="1">
        <v>1</v>
      </c>
      <c r="C3" s="1" t="s">
        <v>1315</v>
      </c>
      <c r="D3" s="1" t="s">
        <v>1316</v>
      </c>
      <c r="E3" s="1" t="s">
        <v>1317</v>
      </c>
      <c r="F3" s="1" t="s">
        <v>1318</v>
      </c>
      <c r="G3" s="1" t="s">
        <v>1319</v>
      </c>
      <c r="H3" s="1">
        <v>1</v>
      </c>
      <c r="I3" s="1">
        <v>7</v>
      </c>
      <c r="J3" s="1">
        <v>5</v>
      </c>
      <c r="K3" s="1">
        <v>13</v>
      </c>
      <c r="L3" s="16"/>
    </row>
    <row r="4" spans="1:12" x14ac:dyDescent="0.25">
      <c r="A4" s="8" t="s">
        <v>1058</v>
      </c>
      <c r="B4" s="1">
        <v>2</v>
      </c>
      <c r="C4" s="1" t="s">
        <v>1320</v>
      </c>
      <c r="D4" s="1" t="s">
        <v>1321</v>
      </c>
      <c r="E4" s="1" t="s">
        <v>1322</v>
      </c>
      <c r="F4" s="1" t="s">
        <v>1323</v>
      </c>
      <c r="G4" s="1" t="s">
        <v>1324</v>
      </c>
      <c r="H4" s="1">
        <v>2</v>
      </c>
      <c r="I4" s="1">
        <v>14</v>
      </c>
      <c r="J4" s="1">
        <v>5</v>
      </c>
      <c r="K4" s="1">
        <v>21</v>
      </c>
      <c r="L4" s="16"/>
    </row>
    <row r="5" spans="1:12" x14ac:dyDescent="0.25">
      <c r="A5" s="8" t="s">
        <v>1058</v>
      </c>
      <c r="B5" s="1">
        <v>1</v>
      </c>
      <c r="C5" s="1" t="s">
        <v>1325</v>
      </c>
      <c r="D5" s="1" t="s">
        <v>1326</v>
      </c>
      <c r="E5" s="1" t="s">
        <v>1327</v>
      </c>
      <c r="F5" s="1" t="s">
        <v>1328</v>
      </c>
      <c r="G5" s="1" t="s">
        <v>1329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25">
      <c r="A6" s="8" t="s">
        <v>1058</v>
      </c>
      <c r="B6" s="1">
        <v>1</v>
      </c>
      <c r="C6" s="1" t="s">
        <v>1330</v>
      </c>
      <c r="D6" s="1" t="s">
        <v>1326</v>
      </c>
      <c r="E6" s="1" t="s">
        <v>1327</v>
      </c>
      <c r="F6" s="1" t="s">
        <v>1328</v>
      </c>
      <c r="G6" s="1" t="s">
        <v>1329</v>
      </c>
      <c r="H6" s="1">
        <v>1</v>
      </c>
      <c r="I6" s="1">
        <v>7</v>
      </c>
      <c r="J6" s="1">
        <v>5</v>
      </c>
      <c r="K6" s="1">
        <v>13</v>
      </c>
      <c r="L6" s="16"/>
    </row>
    <row r="7" spans="1:12" x14ac:dyDescent="0.25">
      <c r="A7" s="8" t="s">
        <v>1058</v>
      </c>
      <c r="B7" s="1">
        <v>1</v>
      </c>
      <c r="C7" s="1" t="s">
        <v>1331</v>
      </c>
      <c r="D7" s="1" t="s">
        <v>1332</v>
      </c>
      <c r="E7" s="1" t="s">
        <v>1333</v>
      </c>
      <c r="F7" s="1" t="s">
        <v>1334</v>
      </c>
      <c r="G7" s="1" t="s">
        <v>1335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25">
      <c r="A8" s="8" t="s">
        <v>1058</v>
      </c>
      <c r="B8" s="1">
        <v>1</v>
      </c>
      <c r="C8" s="1" t="s">
        <v>1336</v>
      </c>
      <c r="D8" s="1" t="s">
        <v>1337</v>
      </c>
      <c r="E8" s="1" t="s">
        <v>1338</v>
      </c>
      <c r="F8" s="1" t="s">
        <v>1339</v>
      </c>
      <c r="G8" s="1" t="s">
        <v>1340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1058</v>
      </c>
      <c r="B9" s="1">
        <v>1</v>
      </c>
      <c r="C9" s="1" t="s">
        <v>1341</v>
      </c>
      <c r="D9" s="1" t="s">
        <v>1342</v>
      </c>
      <c r="E9" s="1" t="s">
        <v>1343</v>
      </c>
      <c r="F9" s="1" t="s">
        <v>1344</v>
      </c>
      <c r="G9" s="1" t="s">
        <v>1345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1058</v>
      </c>
      <c r="B10" s="1">
        <v>1</v>
      </c>
      <c r="C10" s="1" t="s">
        <v>1346</v>
      </c>
      <c r="D10" s="1" t="s">
        <v>1347</v>
      </c>
      <c r="E10" s="1" t="s">
        <v>181</v>
      </c>
      <c r="F10" s="1" t="s">
        <v>1344</v>
      </c>
      <c r="G10" s="1" t="s">
        <v>181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25">
      <c r="A11" s="8" t="s">
        <v>1058</v>
      </c>
      <c r="B11" s="1">
        <v>1</v>
      </c>
      <c r="C11" s="1" t="s">
        <v>1348</v>
      </c>
      <c r="D11" s="1" t="s">
        <v>1349</v>
      </c>
      <c r="E11" s="1" t="s">
        <v>1350</v>
      </c>
      <c r="F11" s="1" t="s">
        <v>1344</v>
      </c>
      <c r="G11" s="1" t="s">
        <v>1351</v>
      </c>
      <c r="H11" s="1">
        <v>1</v>
      </c>
      <c r="I11" s="1">
        <v>7</v>
      </c>
      <c r="J11" s="1">
        <v>5</v>
      </c>
      <c r="K11" s="1">
        <v>13</v>
      </c>
      <c r="L11" s="48" t="s">
        <v>561</v>
      </c>
    </row>
    <row r="12" spans="1:12" x14ac:dyDescent="0.25">
      <c r="A12" s="8" t="s">
        <v>1058</v>
      </c>
      <c r="B12" s="1">
        <v>1</v>
      </c>
      <c r="C12" s="1" t="s">
        <v>1352</v>
      </c>
      <c r="D12" s="1" t="s">
        <v>1353</v>
      </c>
      <c r="E12" s="1" t="s">
        <v>1354</v>
      </c>
      <c r="F12" s="1" t="s">
        <v>1344</v>
      </c>
      <c r="G12" s="1" t="s">
        <v>1355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25">
      <c r="A13" s="8" t="s">
        <v>1058</v>
      </c>
      <c r="B13" s="1">
        <v>1</v>
      </c>
      <c r="C13" s="1" t="s">
        <v>1356</v>
      </c>
      <c r="D13" s="1" t="s">
        <v>1357</v>
      </c>
      <c r="E13" s="1" t="s">
        <v>1358</v>
      </c>
      <c r="F13" s="1" t="s">
        <v>1344</v>
      </c>
      <c r="G13" s="1" t="s">
        <v>1359</v>
      </c>
      <c r="H13" s="1">
        <v>1</v>
      </c>
      <c r="I13" s="1">
        <v>7</v>
      </c>
      <c r="J13" s="1">
        <v>5</v>
      </c>
      <c r="K13" s="1">
        <v>13</v>
      </c>
      <c r="L13" s="16"/>
    </row>
    <row r="14" spans="1:12" x14ac:dyDescent="0.25">
      <c r="A14" s="8" t="s">
        <v>1058</v>
      </c>
      <c r="B14" s="1">
        <v>1</v>
      </c>
      <c r="C14" s="1" t="s">
        <v>1360</v>
      </c>
      <c r="D14" s="1" t="s">
        <v>1361</v>
      </c>
      <c r="E14" s="1" t="s">
        <v>1358</v>
      </c>
      <c r="F14" s="1" t="s">
        <v>1344</v>
      </c>
      <c r="G14" s="1" t="s">
        <v>181</v>
      </c>
      <c r="H14" s="1">
        <v>1</v>
      </c>
      <c r="I14" s="1">
        <v>7</v>
      </c>
      <c r="J14" s="1">
        <v>5</v>
      </c>
      <c r="K14" s="1">
        <v>13</v>
      </c>
      <c r="L14" s="16"/>
    </row>
    <row r="15" spans="1:12" x14ac:dyDescent="0.25">
      <c r="A15" s="8" t="s">
        <v>1058</v>
      </c>
      <c r="B15" s="1">
        <v>1</v>
      </c>
      <c r="C15" s="1" t="s">
        <v>1362</v>
      </c>
      <c r="D15" s="1" t="s">
        <v>1363</v>
      </c>
      <c r="E15" s="1" t="s">
        <v>1364</v>
      </c>
      <c r="F15" s="1" t="s">
        <v>1365</v>
      </c>
      <c r="G15" s="1" t="s">
        <v>1366</v>
      </c>
      <c r="H15" s="1">
        <v>1</v>
      </c>
      <c r="I15" s="1">
        <v>7</v>
      </c>
      <c r="J15" s="1">
        <v>5</v>
      </c>
      <c r="K15" s="1">
        <v>13</v>
      </c>
      <c r="L15" s="16"/>
    </row>
    <row r="16" spans="1:12" x14ac:dyDescent="0.25">
      <c r="A16" s="8" t="s">
        <v>1058</v>
      </c>
      <c r="B16" s="1">
        <v>2</v>
      </c>
      <c r="C16" s="1" t="s">
        <v>1367</v>
      </c>
      <c r="D16" s="1" t="s">
        <v>1368</v>
      </c>
      <c r="E16" s="1" t="s">
        <v>1369</v>
      </c>
      <c r="F16" s="1" t="s">
        <v>1370</v>
      </c>
      <c r="G16" s="1" t="s">
        <v>1371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25">
      <c r="A17" s="8" t="s">
        <v>1058</v>
      </c>
      <c r="B17" s="1">
        <v>2</v>
      </c>
      <c r="C17" s="1" t="s">
        <v>1372</v>
      </c>
      <c r="D17" s="1" t="s">
        <v>1373</v>
      </c>
      <c r="E17" s="1" t="s">
        <v>1374</v>
      </c>
      <c r="F17" s="1" t="s">
        <v>1370</v>
      </c>
      <c r="G17" s="1" t="s">
        <v>1371</v>
      </c>
      <c r="H17" s="1">
        <v>2</v>
      </c>
      <c r="I17" s="1">
        <v>14</v>
      </c>
      <c r="J17" s="1">
        <v>5</v>
      </c>
      <c r="K17" s="1">
        <v>21</v>
      </c>
      <c r="L17" s="16"/>
    </row>
    <row r="18" spans="1:12" x14ac:dyDescent="0.25">
      <c r="A18" s="8" t="s">
        <v>1058</v>
      </c>
      <c r="B18" s="1">
        <v>1</v>
      </c>
      <c r="C18" s="1" t="s">
        <v>1375</v>
      </c>
      <c r="D18" s="1" t="s">
        <v>1376</v>
      </c>
      <c r="E18" s="1" t="s">
        <v>1377</v>
      </c>
      <c r="F18" s="1" t="s">
        <v>1378</v>
      </c>
      <c r="G18" s="1" t="s">
        <v>1379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25">
      <c r="A19" s="8" t="s">
        <v>1058</v>
      </c>
      <c r="B19" s="1">
        <v>1</v>
      </c>
      <c r="C19" s="1" t="s">
        <v>1380</v>
      </c>
      <c r="D19" s="1" t="s">
        <v>1376</v>
      </c>
      <c r="E19" s="1" t="s">
        <v>1377</v>
      </c>
      <c r="F19" s="1" t="s">
        <v>1378</v>
      </c>
      <c r="G19" s="1" t="s">
        <v>1379</v>
      </c>
      <c r="H19" s="1">
        <v>1</v>
      </c>
      <c r="I19" s="1">
        <v>7</v>
      </c>
      <c r="J19" s="1">
        <v>5</v>
      </c>
      <c r="K19" s="1">
        <v>13</v>
      </c>
      <c r="L19" s="16"/>
    </row>
    <row r="20" spans="1:12" x14ac:dyDescent="0.25">
      <c r="A20" s="8" t="s">
        <v>1058</v>
      </c>
      <c r="B20" s="1">
        <v>4</v>
      </c>
      <c r="C20" s="1" t="s">
        <v>1381</v>
      </c>
      <c r="D20" s="1" t="s">
        <v>1382</v>
      </c>
      <c r="E20" s="1" t="s">
        <v>1383</v>
      </c>
      <c r="F20" s="1" t="s">
        <v>1384</v>
      </c>
      <c r="G20" s="1" t="s">
        <v>1385</v>
      </c>
      <c r="H20" s="1">
        <v>4</v>
      </c>
      <c r="I20" s="1">
        <v>36</v>
      </c>
      <c r="J20" s="1">
        <v>5</v>
      </c>
      <c r="K20" s="1">
        <v>45</v>
      </c>
      <c r="L20" s="16"/>
    </row>
    <row r="21" spans="1:12" ht="15.75" thickBot="1" x14ac:dyDescent="0.3">
      <c r="A21" s="9" t="s">
        <v>1058</v>
      </c>
      <c r="B21" s="10">
        <v>1</v>
      </c>
      <c r="C21" s="10" t="s">
        <v>1386</v>
      </c>
      <c r="D21" s="10" t="s">
        <v>1387</v>
      </c>
      <c r="E21" s="10" t="s">
        <v>1388</v>
      </c>
      <c r="F21" s="10" t="s">
        <v>1384</v>
      </c>
      <c r="G21" s="10" t="s">
        <v>1385</v>
      </c>
      <c r="H21" s="10">
        <v>1</v>
      </c>
      <c r="I21" s="10">
        <v>7</v>
      </c>
      <c r="J21" s="10">
        <v>5</v>
      </c>
      <c r="K21" s="10">
        <v>13</v>
      </c>
      <c r="L21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opLeftCell="A96" workbookViewId="0">
      <selection activeCell="N119" sqref="N119"/>
    </sheetView>
  </sheetViews>
  <sheetFormatPr defaultColWidth="8.85546875" defaultRowHeight="15" x14ac:dyDescent="0.25"/>
  <cols>
    <col min="4" max="4" width="59.42578125" bestFit="1" customWidth="1"/>
    <col min="12" max="12" width="12.4257812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9" t="s">
        <v>328</v>
      </c>
    </row>
    <row r="2" spans="1:12" x14ac:dyDescent="0.25">
      <c r="A2" s="6" t="s">
        <v>1058</v>
      </c>
      <c r="B2" s="7">
        <v>2</v>
      </c>
      <c r="C2" s="7" t="s">
        <v>1389</v>
      </c>
      <c r="D2" s="7" t="s">
        <v>1390</v>
      </c>
      <c r="E2" s="7" t="s">
        <v>1391</v>
      </c>
      <c r="F2" s="7" t="s">
        <v>1392</v>
      </c>
      <c r="G2" s="7" t="s">
        <v>1393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25">
      <c r="A3" s="8" t="s">
        <v>1058</v>
      </c>
      <c r="B3" s="1">
        <v>2</v>
      </c>
      <c r="C3" s="1" t="s">
        <v>1394</v>
      </c>
      <c r="D3" s="1" t="s">
        <v>1395</v>
      </c>
      <c r="E3" s="1" t="s">
        <v>1396</v>
      </c>
      <c r="F3" s="1" t="s">
        <v>1392</v>
      </c>
      <c r="G3" s="1" t="s">
        <v>1397</v>
      </c>
      <c r="H3" s="1">
        <v>2</v>
      </c>
      <c r="I3" s="1">
        <v>14</v>
      </c>
      <c r="J3" s="1">
        <v>5</v>
      </c>
      <c r="K3" s="1">
        <v>21</v>
      </c>
      <c r="L3" s="16"/>
    </row>
    <row r="4" spans="1:12" x14ac:dyDescent="0.25">
      <c r="A4" s="8" t="s">
        <v>1058</v>
      </c>
      <c r="B4" s="1">
        <v>5</v>
      </c>
      <c r="C4" s="1" t="s">
        <v>1398</v>
      </c>
      <c r="D4" s="1" t="s">
        <v>1399</v>
      </c>
      <c r="E4" s="1" t="s">
        <v>1400</v>
      </c>
      <c r="F4" s="1" t="s">
        <v>1401</v>
      </c>
      <c r="G4" s="1" t="s">
        <v>1402</v>
      </c>
      <c r="H4" s="1">
        <v>5</v>
      </c>
      <c r="I4" s="1">
        <v>45</v>
      </c>
      <c r="J4" s="1">
        <v>5</v>
      </c>
      <c r="K4" s="1">
        <v>55</v>
      </c>
      <c r="L4" s="16"/>
    </row>
    <row r="5" spans="1:12" x14ac:dyDescent="0.25">
      <c r="A5" s="8" t="s">
        <v>1058</v>
      </c>
      <c r="B5" s="1">
        <v>1</v>
      </c>
      <c r="C5" s="1" t="s">
        <v>1403</v>
      </c>
      <c r="D5" s="1" t="s">
        <v>1404</v>
      </c>
      <c r="E5" s="1" t="s">
        <v>1405</v>
      </c>
      <c r="F5" s="1" t="s">
        <v>1401</v>
      </c>
      <c r="G5" s="1" t="s">
        <v>1406</v>
      </c>
      <c r="H5" s="1">
        <v>1</v>
      </c>
      <c r="I5" s="1">
        <v>7</v>
      </c>
      <c r="J5" s="1">
        <v>5</v>
      </c>
      <c r="K5" s="1">
        <v>13</v>
      </c>
      <c r="L5" s="16"/>
    </row>
    <row r="6" spans="1:12" x14ac:dyDescent="0.25">
      <c r="A6" s="8" t="s">
        <v>1058</v>
      </c>
      <c r="B6" s="1">
        <v>3</v>
      </c>
      <c r="C6" s="1" t="s">
        <v>1407</v>
      </c>
      <c r="D6" s="1" t="s">
        <v>1408</v>
      </c>
      <c r="E6" s="1" t="s">
        <v>1409</v>
      </c>
      <c r="F6" s="1" t="s">
        <v>1401</v>
      </c>
      <c r="G6" s="1" t="s">
        <v>1410</v>
      </c>
      <c r="H6" s="1">
        <v>3</v>
      </c>
      <c r="I6" s="1">
        <v>27</v>
      </c>
      <c r="J6" s="1">
        <v>5</v>
      </c>
      <c r="K6" s="1">
        <v>35</v>
      </c>
      <c r="L6" s="16"/>
    </row>
    <row r="7" spans="1:12" x14ac:dyDescent="0.25">
      <c r="A7" s="8" t="s">
        <v>1058</v>
      </c>
      <c r="B7" s="1">
        <v>1</v>
      </c>
      <c r="C7" s="1" t="s">
        <v>1411</v>
      </c>
      <c r="D7" s="1" t="s">
        <v>1412</v>
      </c>
      <c r="E7" s="1" t="s">
        <v>1409</v>
      </c>
      <c r="F7" s="1" t="s">
        <v>1401</v>
      </c>
      <c r="G7" s="1" t="s">
        <v>181</v>
      </c>
      <c r="H7" s="1">
        <v>1</v>
      </c>
      <c r="I7" s="1">
        <v>7</v>
      </c>
      <c r="J7" s="1">
        <v>5</v>
      </c>
      <c r="K7" s="1">
        <v>13</v>
      </c>
      <c r="L7" s="16"/>
    </row>
    <row r="8" spans="1:12" x14ac:dyDescent="0.25">
      <c r="A8" s="8" t="s">
        <v>1058</v>
      </c>
      <c r="B8" s="1">
        <v>1</v>
      </c>
      <c r="C8" s="1" t="s">
        <v>1413</v>
      </c>
      <c r="D8" s="1" t="s">
        <v>1414</v>
      </c>
      <c r="E8" s="1" t="s">
        <v>1415</v>
      </c>
      <c r="F8" s="1" t="s">
        <v>1401</v>
      </c>
      <c r="G8" s="1" t="s">
        <v>1416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1058</v>
      </c>
      <c r="B9" s="1">
        <v>1</v>
      </c>
      <c r="C9" s="1" t="s">
        <v>1417</v>
      </c>
      <c r="D9" s="1" t="s">
        <v>1418</v>
      </c>
      <c r="E9" s="1" t="s">
        <v>1419</v>
      </c>
      <c r="F9" s="1" t="s">
        <v>1401</v>
      </c>
      <c r="G9" s="1">
        <v>0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1058</v>
      </c>
      <c r="B10" s="1">
        <v>1</v>
      </c>
      <c r="C10" s="1" t="s">
        <v>1420</v>
      </c>
      <c r="D10" s="1" t="s">
        <v>1421</v>
      </c>
      <c r="E10" s="1" t="s">
        <v>1419</v>
      </c>
      <c r="F10" s="1" t="s">
        <v>1401</v>
      </c>
      <c r="G10" s="1">
        <v>0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25">
      <c r="A11" s="8" t="s">
        <v>1058</v>
      </c>
      <c r="B11" s="1">
        <v>3</v>
      </c>
      <c r="C11" s="1" t="s">
        <v>1422</v>
      </c>
      <c r="D11" s="1" t="s">
        <v>1423</v>
      </c>
      <c r="E11" s="1" t="s">
        <v>1424</v>
      </c>
      <c r="F11" s="1" t="s">
        <v>1401</v>
      </c>
      <c r="G11" s="1" t="s">
        <v>1425</v>
      </c>
      <c r="H11" s="1">
        <v>3</v>
      </c>
      <c r="I11" s="1">
        <v>27</v>
      </c>
      <c r="J11" s="1">
        <v>5</v>
      </c>
      <c r="K11" s="1">
        <v>35</v>
      </c>
      <c r="L11" s="16"/>
    </row>
    <row r="12" spans="1:12" x14ac:dyDescent="0.25">
      <c r="A12" s="8" t="s">
        <v>1058</v>
      </c>
      <c r="B12" s="1">
        <v>1</v>
      </c>
      <c r="C12" s="1" t="s">
        <v>1426</v>
      </c>
      <c r="D12" s="1" t="s">
        <v>1427</v>
      </c>
      <c r="E12" s="1" t="s">
        <v>1428</v>
      </c>
      <c r="F12" s="1" t="s">
        <v>1401</v>
      </c>
      <c r="G12" s="1" t="s">
        <v>1429</v>
      </c>
      <c r="H12" s="1">
        <v>1</v>
      </c>
      <c r="I12" s="1">
        <v>7</v>
      </c>
      <c r="J12" s="1">
        <v>5</v>
      </c>
      <c r="K12" s="1">
        <v>13</v>
      </c>
      <c r="L12" s="16"/>
    </row>
    <row r="13" spans="1:12" x14ac:dyDescent="0.25">
      <c r="A13" s="8" t="s">
        <v>1058</v>
      </c>
      <c r="B13" s="1">
        <v>1</v>
      </c>
      <c r="C13" s="1" t="s">
        <v>1430</v>
      </c>
      <c r="D13" s="1" t="s">
        <v>1431</v>
      </c>
      <c r="E13" s="1" t="s">
        <v>1419</v>
      </c>
      <c r="F13" s="1" t="s">
        <v>1401</v>
      </c>
      <c r="G13" s="1">
        <v>0</v>
      </c>
      <c r="H13" s="1">
        <v>1</v>
      </c>
      <c r="I13" s="1">
        <v>7</v>
      </c>
      <c r="J13" s="1">
        <v>5</v>
      </c>
      <c r="K13" s="1">
        <v>13</v>
      </c>
      <c r="L13" s="16"/>
    </row>
    <row r="14" spans="1:12" x14ac:dyDescent="0.25">
      <c r="A14" s="8" t="s">
        <v>1058</v>
      </c>
      <c r="B14" s="1">
        <v>1</v>
      </c>
      <c r="C14" s="1" t="s">
        <v>1432</v>
      </c>
      <c r="D14" s="1" t="s">
        <v>1414</v>
      </c>
      <c r="E14" s="1" t="s">
        <v>1415</v>
      </c>
      <c r="F14" s="1" t="s">
        <v>1401</v>
      </c>
      <c r="G14" s="1" t="s">
        <v>1416</v>
      </c>
      <c r="H14" s="1">
        <v>1</v>
      </c>
      <c r="I14" s="1">
        <v>7</v>
      </c>
      <c r="J14" s="1">
        <v>5</v>
      </c>
      <c r="K14" s="1">
        <v>13</v>
      </c>
      <c r="L14" s="16"/>
    </row>
    <row r="15" spans="1:12" x14ac:dyDescent="0.25">
      <c r="A15" s="8" t="s">
        <v>1058</v>
      </c>
      <c r="B15" s="1">
        <v>1</v>
      </c>
      <c r="C15" s="1" t="s">
        <v>1433</v>
      </c>
      <c r="D15" s="1" t="s">
        <v>1434</v>
      </c>
      <c r="E15" s="1" t="s">
        <v>1419</v>
      </c>
      <c r="F15" s="1" t="s">
        <v>1401</v>
      </c>
      <c r="G15" s="1">
        <v>0</v>
      </c>
      <c r="H15" s="1">
        <v>1</v>
      </c>
      <c r="I15" s="1">
        <v>7</v>
      </c>
      <c r="J15" s="1">
        <v>5</v>
      </c>
      <c r="K15" s="1">
        <v>13</v>
      </c>
      <c r="L15" s="47" t="s">
        <v>1055</v>
      </c>
    </row>
    <row r="16" spans="1:12" x14ac:dyDescent="0.25">
      <c r="A16" s="8" t="s">
        <v>1058</v>
      </c>
      <c r="B16" s="1">
        <v>2</v>
      </c>
      <c r="C16" s="1" t="s">
        <v>1435</v>
      </c>
      <c r="D16" s="1" t="s">
        <v>1436</v>
      </c>
      <c r="E16" s="1" t="s">
        <v>1437</v>
      </c>
      <c r="F16" s="1" t="s">
        <v>1438</v>
      </c>
      <c r="G16" s="1" t="s">
        <v>1439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25">
      <c r="A17" s="8" t="s">
        <v>1058</v>
      </c>
      <c r="B17" s="1">
        <v>1</v>
      </c>
      <c r="C17" s="1" t="s">
        <v>1440</v>
      </c>
      <c r="D17" s="1" t="s">
        <v>1441</v>
      </c>
      <c r="E17" s="1" t="s">
        <v>1442</v>
      </c>
      <c r="F17" s="1" t="s">
        <v>1438</v>
      </c>
      <c r="G17" s="1" t="s">
        <v>1443</v>
      </c>
      <c r="H17" s="1">
        <v>1</v>
      </c>
      <c r="I17" s="1">
        <v>7</v>
      </c>
      <c r="J17" s="1">
        <v>5</v>
      </c>
      <c r="K17" s="1">
        <v>13</v>
      </c>
      <c r="L17" s="16"/>
    </row>
    <row r="18" spans="1:12" x14ac:dyDescent="0.25">
      <c r="A18" s="8" t="s">
        <v>1058</v>
      </c>
      <c r="B18" s="1">
        <v>1</v>
      </c>
      <c r="C18" s="1" t="s">
        <v>1444</v>
      </c>
      <c r="D18" s="1" t="s">
        <v>1445</v>
      </c>
      <c r="E18" s="1" t="s">
        <v>1446</v>
      </c>
      <c r="F18" s="1" t="s">
        <v>1447</v>
      </c>
      <c r="G18" s="1" t="s">
        <v>1448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25">
      <c r="A19" s="8" t="s">
        <v>1058</v>
      </c>
      <c r="B19" s="1">
        <v>1</v>
      </c>
      <c r="C19" s="1" t="s">
        <v>1449</v>
      </c>
      <c r="D19" s="1" t="s">
        <v>1450</v>
      </c>
      <c r="E19" s="1" t="s">
        <v>1451</v>
      </c>
      <c r="F19" s="1" t="s">
        <v>1447</v>
      </c>
      <c r="G19" s="1" t="s">
        <v>1452</v>
      </c>
      <c r="H19" s="1">
        <v>1</v>
      </c>
      <c r="I19" s="1">
        <v>7</v>
      </c>
      <c r="J19" s="1">
        <v>5</v>
      </c>
      <c r="K19" s="1">
        <v>13</v>
      </c>
      <c r="L19" s="16"/>
    </row>
    <row r="20" spans="1:12" x14ac:dyDescent="0.25">
      <c r="A20" s="8" t="s">
        <v>1058</v>
      </c>
      <c r="B20" s="1">
        <v>2</v>
      </c>
      <c r="C20" s="1" t="s">
        <v>1453</v>
      </c>
      <c r="D20" s="1" t="s">
        <v>1454</v>
      </c>
      <c r="E20" s="1" t="s">
        <v>1455</v>
      </c>
      <c r="F20" s="1" t="s">
        <v>1456</v>
      </c>
      <c r="G20" s="1" t="s">
        <v>1457</v>
      </c>
      <c r="H20" s="1">
        <v>2</v>
      </c>
      <c r="I20" s="1">
        <v>14</v>
      </c>
      <c r="J20" s="1">
        <v>5</v>
      </c>
      <c r="K20" s="1">
        <v>21</v>
      </c>
      <c r="L20" s="16"/>
    </row>
    <row r="21" spans="1:12" x14ac:dyDescent="0.25">
      <c r="A21" s="8" t="s">
        <v>1058</v>
      </c>
      <c r="B21" s="1">
        <v>4</v>
      </c>
      <c r="C21" s="1" t="s">
        <v>1458</v>
      </c>
      <c r="D21" s="1" t="s">
        <v>1459</v>
      </c>
      <c r="E21" s="1" t="s">
        <v>1460</v>
      </c>
      <c r="F21" s="1" t="s">
        <v>1456</v>
      </c>
      <c r="G21" s="1" t="s">
        <v>1461</v>
      </c>
      <c r="H21" s="1">
        <v>4</v>
      </c>
      <c r="I21" s="1">
        <v>36</v>
      </c>
      <c r="J21" s="1">
        <v>5</v>
      </c>
      <c r="K21" s="1">
        <v>45</v>
      </c>
      <c r="L21" s="16"/>
    </row>
    <row r="22" spans="1:12" x14ac:dyDescent="0.25">
      <c r="A22" s="8" t="s">
        <v>1058</v>
      </c>
      <c r="B22" s="1">
        <v>5</v>
      </c>
      <c r="C22" s="1" t="s">
        <v>1462</v>
      </c>
      <c r="D22" s="1" t="s">
        <v>1463</v>
      </c>
      <c r="E22" s="1" t="s">
        <v>1464</v>
      </c>
      <c r="F22" s="1" t="s">
        <v>1456</v>
      </c>
      <c r="G22" s="1" t="s">
        <v>1465</v>
      </c>
      <c r="H22" s="1">
        <v>5</v>
      </c>
      <c r="I22" s="1">
        <v>45</v>
      </c>
      <c r="J22" s="1">
        <v>5</v>
      </c>
      <c r="K22" s="1">
        <v>55</v>
      </c>
      <c r="L22" s="16"/>
    </row>
    <row r="23" spans="1:12" x14ac:dyDescent="0.25">
      <c r="A23" s="8" t="s">
        <v>1058</v>
      </c>
      <c r="B23" s="1">
        <v>2</v>
      </c>
      <c r="C23" s="1" t="s">
        <v>1466</v>
      </c>
      <c r="D23" s="1" t="s">
        <v>1467</v>
      </c>
      <c r="E23" s="1" t="s">
        <v>181</v>
      </c>
      <c r="F23" s="1" t="s">
        <v>1456</v>
      </c>
      <c r="G23" s="1" t="s">
        <v>181</v>
      </c>
      <c r="H23" s="1">
        <v>2</v>
      </c>
      <c r="I23" s="1">
        <v>14</v>
      </c>
      <c r="J23" s="1">
        <v>5</v>
      </c>
      <c r="K23" s="1">
        <v>21</v>
      </c>
      <c r="L23" s="16"/>
    </row>
    <row r="24" spans="1:12" x14ac:dyDescent="0.25">
      <c r="A24" s="8" t="s">
        <v>1058</v>
      </c>
      <c r="B24" s="1">
        <v>1</v>
      </c>
      <c r="C24" s="1" t="s">
        <v>1468</v>
      </c>
      <c r="D24" s="1" t="s">
        <v>1469</v>
      </c>
      <c r="E24" s="1" t="s">
        <v>1470</v>
      </c>
      <c r="F24" s="1" t="s">
        <v>1456</v>
      </c>
      <c r="G24" s="1" t="s">
        <v>1471</v>
      </c>
      <c r="H24" s="1">
        <v>1</v>
      </c>
      <c r="I24" s="1">
        <v>7</v>
      </c>
      <c r="J24" s="1">
        <v>5</v>
      </c>
      <c r="K24" s="1">
        <v>13</v>
      </c>
      <c r="L24" s="16"/>
    </row>
    <row r="25" spans="1:12" x14ac:dyDescent="0.25">
      <c r="A25" s="8" t="s">
        <v>1058</v>
      </c>
      <c r="B25" s="1">
        <v>2</v>
      </c>
      <c r="C25" s="1" t="s">
        <v>1472</v>
      </c>
      <c r="D25" s="1" t="s">
        <v>1473</v>
      </c>
      <c r="E25" s="1" t="s">
        <v>1474</v>
      </c>
      <c r="F25" s="1" t="s">
        <v>1456</v>
      </c>
      <c r="G25" s="1" t="s">
        <v>1475</v>
      </c>
      <c r="H25" s="1">
        <v>2</v>
      </c>
      <c r="I25" s="1">
        <v>14</v>
      </c>
      <c r="J25" s="1">
        <v>5</v>
      </c>
      <c r="K25" s="1">
        <v>21</v>
      </c>
      <c r="L25" s="16"/>
    </row>
    <row r="26" spans="1:12" x14ac:dyDescent="0.25">
      <c r="A26" s="8" t="s">
        <v>1058</v>
      </c>
      <c r="B26" s="1">
        <v>2</v>
      </c>
      <c r="C26" s="1" t="s">
        <v>1476</v>
      </c>
      <c r="D26" s="1" t="s">
        <v>1477</v>
      </c>
      <c r="E26" s="1" t="s">
        <v>1474</v>
      </c>
      <c r="F26" s="1" t="s">
        <v>1456</v>
      </c>
      <c r="G26" s="1" t="s">
        <v>1475</v>
      </c>
      <c r="H26" s="1">
        <v>2</v>
      </c>
      <c r="I26" s="1">
        <v>14</v>
      </c>
      <c r="J26" s="1">
        <v>5</v>
      </c>
      <c r="K26" s="1">
        <v>21</v>
      </c>
      <c r="L26" s="16"/>
    </row>
    <row r="27" spans="1:12" x14ac:dyDescent="0.25">
      <c r="A27" s="8" t="s">
        <v>1058</v>
      </c>
      <c r="B27" s="1">
        <v>1</v>
      </c>
      <c r="C27" s="1" t="s">
        <v>1478</v>
      </c>
      <c r="D27" s="1" t="s">
        <v>1479</v>
      </c>
      <c r="E27" s="1" t="s">
        <v>1474</v>
      </c>
      <c r="F27" s="1" t="s">
        <v>1456</v>
      </c>
      <c r="G27" s="1" t="s">
        <v>1480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25">
      <c r="A28" s="8" t="s">
        <v>1058</v>
      </c>
      <c r="B28" s="1">
        <v>2</v>
      </c>
      <c r="C28" s="1" t="s">
        <v>1481</v>
      </c>
      <c r="D28" s="1" t="s">
        <v>1482</v>
      </c>
      <c r="E28" s="1" t="s">
        <v>1483</v>
      </c>
      <c r="F28" s="1" t="s">
        <v>1484</v>
      </c>
      <c r="G28" s="1" t="s">
        <v>1485</v>
      </c>
      <c r="H28" s="1">
        <v>2</v>
      </c>
      <c r="I28" s="1">
        <v>14</v>
      </c>
      <c r="J28" s="1">
        <v>5</v>
      </c>
      <c r="K28" s="1">
        <v>21</v>
      </c>
      <c r="L28" s="16"/>
    </row>
    <row r="29" spans="1:12" x14ac:dyDescent="0.25">
      <c r="A29" s="8" t="s">
        <v>1058</v>
      </c>
      <c r="B29" s="1">
        <v>1</v>
      </c>
      <c r="C29" s="1" t="s">
        <v>1486</v>
      </c>
      <c r="D29" s="1" t="s">
        <v>1487</v>
      </c>
      <c r="E29" s="1" t="s">
        <v>1488</v>
      </c>
      <c r="F29" s="1" t="s">
        <v>1484</v>
      </c>
      <c r="G29" s="1" t="s">
        <v>1489</v>
      </c>
      <c r="H29" s="1">
        <v>1</v>
      </c>
      <c r="I29" s="1">
        <v>7</v>
      </c>
      <c r="J29" s="1">
        <v>5</v>
      </c>
      <c r="K29" s="1">
        <v>13</v>
      </c>
      <c r="L29" s="16"/>
    </row>
    <row r="30" spans="1:12" x14ac:dyDescent="0.25">
      <c r="A30" s="8" t="s">
        <v>1058</v>
      </c>
      <c r="B30" s="1">
        <v>4</v>
      </c>
      <c r="C30" s="1" t="s">
        <v>1490</v>
      </c>
      <c r="D30" s="1" t="s">
        <v>1491</v>
      </c>
      <c r="E30" s="1" t="s">
        <v>1492</v>
      </c>
      <c r="F30" s="1" t="s">
        <v>1493</v>
      </c>
      <c r="G30" s="1" t="s">
        <v>1494</v>
      </c>
      <c r="H30" s="1">
        <v>4</v>
      </c>
      <c r="I30" s="1">
        <v>36</v>
      </c>
      <c r="J30" s="1">
        <v>5</v>
      </c>
      <c r="K30" s="1">
        <v>45</v>
      </c>
      <c r="L30" s="16"/>
    </row>
    <row r="31" spans="1:12" x14ac:dyDescent="0.25">
      <c r="A31" s="8" t="s">
        <v>1058</v>
      </c>
      <c r="B31" s="1">
        <v>1</v>
      </c>
      <c r="C31" s="1" t="s">
        <v>1495</v>
      </c>
      <c r="D31" s="1" t="s">
        <v>1496</v>
      </c>
      <c r="E31" s="1" t="s">
        <v>1497</v>
      </c>
      <c r="F31" s="1" t="s">
        <v>1493</v>
      </c>
      <c r="G31" s="1" t="s">
        <v>1498</v>
      </c>
      <c r="H31" s="1">
        <v>1</v>
      </c>
      <c r="I31" s="1">
        <v>7</v>
      </c>
      <c r="J31" s="1">
        <v>5</v>
      </c>
      <c r="K31" s="1">
        <v>13</v>
      </c>
      <c r="L31" s="16"/>
    </row>
    <row r="32" spans="1:12" x14ac:dyDescent="0.25">
      <c r="A32" s="8" t="s">
        <v>1058</v>
      </c>
      <c r="B32" s="1">
        <v>1</v>
      </c>
      <c r="C32" s="1" t="s">
        <v>1499</v>
      </c>
      <c r="D32" s="1" t="s">
        <v>1500</v>
      </c>
      <c r="E32" s="1" t="s">
        <v>1501</v>
      </c>
      <c r="F32" s="1" t="s">
        <v>1493</v>
      </c>
      <c r="G32" s="1" t="s">
        <v>1502</v>
      </c>
      <c r="H32" s="1">
        <v>1</v>
      </c>
      <c r="I32" s="1">
        <v>7</v>
      </c>
      <c r="J32" s="1">
        <v>5</v>
      </c>
      <c r="K32" s="1">
        <v>13</v>
      </c>
      <c r="L32" s="16"/>
    </row>
    <row r="33" spans="1:12" x14ac:dyDescent="0.25">
      <c r="A33" s="8" t="s">
        <v>1058</v>
      </c>
      <c r="B33" s="1">
        <v>4</v>
      </c>
      <c r="C33" s="1" t="s">
        <v>1503</v>
      </c>
      <c r="D33" s="1" t="s">
        <v>1504</v>
      </c>
      <c r="E33" s="1" t="s">
        <v>1505</v>
      </c>
      <c r="F33" s="1" t="s">
        <v>1506</v>
      </c>
      <c r="G33" s="1" t="s">
        <v>1507</v>
      </c>
      <c r="H33" s="1">
        <v>4</v>
      </c>
      <c r="I33" s="1">
        <v>36</v>
      </c>
      <c r="J33" s="1">
        <v>5</v>
      </c>
      <c r="K33" s="1">
        <v>45</v>
      </c>
      <c r="L33" s="16"/>
    </row>
    <row r="34" spans="1:12" x14ac:dyDescent="0.25">
      <c r="A34" s="8" t="s">
        <v>1058</v>
      </c>
      <c r="B34" s="1">
        <v>1</v>
      </c>
      <c r="C34" s="1" t="s">
        <v>1508</v>
      </c>
      <c r="D34" s="1" t="s">
        <v>1509</v>
      </c>
      <c r="E34" s="1" t="s">
        <v>1510</v>
      </c>
      <c r="F34" s="1" t="s">
        <v>1506</v>
      </c>
      <c r="G34" s="1">
        <v>0</v>
      </c>
      <c r="H34" s="1">
        <v>1</v>
      </c>
      <c r="I34" s="1">
        <v>7</v>
      </c>
      <c r="J34" s="1">
        <v>5</v>
      </c>
      <c r="K34" s="1">
        <v>13</v>
      </c>
      <c r="L34" s="16"/>
    </row>
    <row r="35" spans="1:12" ht="15.75" thickBot="1" x14ac:dyDescent="0.3">
      <c r="A35" s="9" t="s">
        <v>1058</v>
      </c>
      <c r="B35" s="10">
        <v>4</v>
      </c>
      <c r="C35" s="10" t="s">
        <v>1511</v>
      </c>
      <c r="D35" s="10" t="s">
        <v>1512</v>
      </c>
      <c r="E35" s="10" t="s">
        <v>1513</v>
      </c>
      <c r="F35" s="10" t="s">
        <v>1506</v>
      </c>
      <c r="G35" s="10" t="s">
        <v>1514</v>
      </c>
      <c r="H35" s="10">
        <v>4</v>
      </c>
      <c r="I35" s="10">
        <v>36</v>
      </c>
      <c r="J35" s="10">
        <v>5</v>
      </c>
      <c r="K35" s="10">
        <v>45</v>
      </c>
      <c r="L35" s="11"/>
    </row>
    <row r="36" spans="1:12" x14ac:dyDescent="0.25">
      <c r="A36" s="6" t="s">
        <v>1058</v>
      </c>
      <c r="B36" s="7">
        <v>1</v>
      </c>
      <c r="C36" s="7" t="s">
        <v>1515</v>
      </c>
      <c r="D36" s="7" t="s">
        <v>1516</v>
      </c>
      <c r="E36" s="7" t="s">
        <v>1517</v>
      </c>
      <c r="F36" s="7" t="s">
        <v>1506</v>
      </c>
      <c r="G36" s="7" t="s">
        <v>1518</v>
      </c>
      <c r="H36" s="7">
        <v>1</v>
      </c>
      <c r="I36" s="7">
        <v>7</v>
      </c>
      <c r="J36" s="7">
        <v>5</v>
      </c>
      <c r="K36" s="7">
        <v>13</v>
      </c>
      <c r="L36" s="15"/>
    </row>
    <row r="37" spans="1:12" x14ac:dyDescent="0.25">
      <c r="A37" s="8" t="s">
        <v>1058</v>
      </c>
      <c r="B37" s="1">
        <v>4</v>
      </c>
      <c r="C37" s="1" t="s">
        <v>1519</v>
      </c>
      <c r="D37" s="1" t="s">
        <v>1520</v>
      </c>
      <c r="E37" s="1" t="s">
        <v>1521</v>
      </c>
      <c r="F37" s="1" t="s">
        <v>1506</v>
      </c>
      <c r="G37" s="1" t="s">
        <v>1522</v>
      </c>
      <c r="H37" s="1">
        <v>4</v>
      </c>
      <c r="I37" s="1">
        <v>36</v>
      </c>
      <c r="J37" s="1">
        <v>5</v>
      </c>
      <c r="K37" s="1">
        <v>45</v>
      </c>
      <c r="L37" s="16"/>
    </row>
    <row r="38" spans="1:12" x14ac:dyDescent="0.25">
      <c r="A38" s="8" t="s">
        <v>1058</v>
      </c>
      <c r="B38" s="1">
        <v>6</v>
      </c>
      <c r="C38" s="1" t="s">
        <v>1523</v>
      </c>
      <c r="D38" s="1" t="s">
        <v>1524</v>
      </c>
      <c r="E38" s="1" t="s">
        <v>1525</v>
      </c>
      <c r="F38" s="1" t="s">
        <v>1506</v>
      </c>
      <c r="G38" s="1" t="s">
        <v>1526</v>
      </c>
      <c r="H38" s="1">
        <v>6</v>
      </c>
      <c r="I38" s="1">
        <v>54</v>
      </c>
      <c r="J38" s="1">
        <v>7</v>
      </c>
      <c r="K38" s="1">
        <v>67</v>
      </c>
      <c r="L38" s="16"/>
    </row>
    <row r="39" spans="1:12" x14ac:dyDescent="0.25">
      <c r="A39" s="8" t="s">
        <v>1058</v>
      </c>
      <c r="B39" s="1">
        <v>1</v>
      </c>
      <c r="C39" s="1" t="s">
        <v>1527</v>
      </c>
      <c r="D39" s="1" t="s">
        <v>1528</v>
      </c>
      <c r="E39" s="1" t="s">
        <v>1525</v>
      </c>
      <c r="F39" s="1" t="s">
        <v>1506</v>
      </c>
      <c r="G39" s="1" t="s">
        <v>1526</v>
      </c>
      <c r="H39" s="1">
        <v>1</v>
      </c>
      <c r="I39" s="1">
        <v>7</v>
      </c>
      <c r="J39" s="1">
        <v>5</v>
      </c>
      <c r="K39" s="1">
        <v>13</v>
      </c>
      <c r="L39" s="16"/>
    </row>
    <row r="40" spans="1:12" x14ac:dyDescent="0.25">
      <c r="A40" s="8" t="s">
        <v>1058</v>
      </c>
      <c r="B40" s="1">
        <v>2</v>
      </c>
      <c r="C40" s="1" t="s">
        <v>1529</v>
      </c>
      <c r="D40" s="1" t="s">
        <v>1530</v>
      </c>
      <c r="E40" s="1" t="s">
        <v>1531</v>
      </c>
      <c r="F40" s="1" t="s">
        <v>1506</v>
      </c>
      <c r="G40" s="1" t="s">
        <v>1532</v>
      </c>
      <c r="H40" s="1">
        <v>2</v>
      </c>
      <c r="I40" s="1">
        <v>14</v>
      </c>
      <c r="J40" s="1">
        <v>5</v>
      </c>
      <c r="K40" s="1">
        <v>21</v>
      </c>
      <c r="L40" s="16"/>
    </row>
    <row r="41" spans="1:12" x14ac:dyDescent="0.25">
      <c r="A41" s="8" t="s">
        <v>1058</v>
      </c>
      <c r="B41" s="1">
        <v>1</v>
      </c>
      <c r="C41" s="1" t="s">
        <v>1533</v>
      </c>
      <c r="D41" s="1" t="s">
        <v>1534</v>
      </c>
      <c r="E41" s="1" t="s">
        <v>1517</v>
      </c>
      <c r="F41" s="1" t="s">
        <v>1506</v>
      </c>
      <c r="G41" s="1" t="s">
        <v>1518</v>
      </c>
      <c r="H41" s="1">
        <v>1</v>
      </c>
      <c r="I41" s="1">
        <v>7</v>
      </c>
      <c r="J41" s="1">
        <v>5</v>
      </c>
      <c r="K41" s="1">
        <v>13</v>
      </c>
      <c r="L41" s="16"/>
    </row>
    <row r="42" spans="1:12" x14ac:dyDescent="0.25">
      <c r="A42" s="8" t="s">
        <v>1058</v>
      </c>
      <c r="B42" s="1">
        <v>2</v>
      </c>
      <c r="C42" s="1" t="s">
        <v>1535</v>
      </c>
      <c r="D42" s="1" t="s">
        <v>1536</v>
      </c>
      <c r="E42" s="1" t="s">
        <v>1537</v>
      </c>
      <c r="F42" s="1" t="s">
        <v>1506</v>
      </c>
      <c r="G42" s="1" t="s">
        <v>1538</v>
      </c>
      <c r="H42" s="1">
        <v>2</v>
      </c>
      <c r="I42" s="1">
        <v>14</v>
      </c>
      <c r="J42" s="1">
        <v>5</v>
      </c>
      <c r="K42" s="1">
        <v>21</v>
      </c>
      <c r="L42" s="16"/>
    </row>
    <row r="43" spans="1:12" x14ac:dyDescent="0.25">
      <c r="A43" s="8" t="s">
        <v>1058</v>
      </c>
      <c r="B43" s="1">
        <v>1</v>
      </c>
      <c r="C43" s="1" t="s">
        <v>1539</v>
      </c>
      <c r="D43" s="1" t="s">
        <v>1540</v>
      </c>
      <c r="E43" s="1" t="s">
        <v>1541</v>
      </c>
      <c r="F43" s="1" t="s">
        <v>1506</v>
      </c>
      <c r="G43" s="1" t="s">
        <v>1518</v>
      </c>
      <c r="H43" s="1">
        <v>1</v>
      </c>
      <c r="I43" s="1">
        <v>7</v>
      </c>
      <c r="J43" s="1">
        <v>5</v>
      </c>
      <c r="K43" s="1">
        <v>13</v>
      </c>
      <c r="L43" s="16"/>
    </row>
    <row r="44" spans="1:12" x14ac:dyDescent="0.25">
      <c r="A44" s="8" t="s">
        <v>1058</v>
      </c>
      <c r="B44" s="1">
        <v>1</v>
      </c>
      <c r="C44" s="1" t="s">
        <v>1542</v>
      </c>
      <c r="D44" s="1" t="s">
        <v>1543</v>
      </c>
      <c r="E44" s="1" t="e">
        <v>#N/A</v>
      </c>
      <c r="F44" s="1" t="s">
        <v>1506</v>
      </c>
      <c r="G44" s="1" t="e">
        <v>#N/A</v>
      </c>
      <c r="H44" s="1">
        <v>1</v>
      </c>
      <c r="I44" s="1">
        <v>7</v>
      </c>
      <c r="J44" s="1">
        <v>5</v>
      </c>
      <c r="K44" s="1">
        <v>13</v>
      </c>
      <c r="L44" s="16"/>
    </row>
    <row r="45" spans="1:12" x14ac:dyDescent="0.25">
      <c r="A45" s="8" t="s">
        <v>1058</v>
      </c>
      <c r="B45" s="1">
        <v>3</v>
      </c>
      <c r="C45" s="1" t="s">
        <v>1544</v>
      </c>
      <c r="D45" s="1" t="s">
        <v>1300</v>
      </c>
      <c r="E45" s="1" t="s">
        <v>1545</v>
      </c>
      <c r="F45" s="1" t="s">
        <v>1506</v>
      </c>
      <c r="G45" s="1" t="s">
        <v>1546</v>
      </c>
      <c r="H45" s="1">
        <v>3</v>
      </c>
      <c r="I45" s="1">
        <v>27</v>
      </c>
      <c r="J45" s="1">
        <v>5</v>
      </c>
      <c r="K45" s="1">
        <v>35</v>
      </c>
      <c r="L45" s="16"/>
    </row>
    <row r="46" spans="1:12" x14ac:dyDescent="0.25">
      <c r="A46" s="8" t="s">
        <v>1058</v>
      </c>
      <c r="B46" s="1">
        <v>1</v>
      </c>
      <c r="C46" s="1" t="s">
        <v>1547</v>
      </c>
      <c r="D46" s="1" t="s">
        <v>1509</v>
      </c>
      <c r="E46" s="1" t="s">
        <v>1510</v>
      </c>
      <c r="F46" s="1" t="s">
        <v>1506</v>
      </c>
      <c r="G46" s="1">
        <v>0</v>
      </c>
      <c r="H46" s="1">
        <v>1</v>
      </c>
      <c r="I46" s="1">
        <v>7</v>
      </c>
      <c r="J46" s="1">
        <v>5</v>
      </c>
      <c r="K46" s="1">
        <v>13</v>
      </c>
      <c r="L46" s="16"/>
    </row>
    <row r="47" spans="1:12" x14ac:dyDescent="0.25">
      <c r="A47" s="8" t="s">
        <v>1058</v>
      </c>
      <c r="B47" s="1">
        <v>1</v>
      </c>
      <c r="C47" s="1" t="s">
        <v>1548</v>
      </c>
      <c r="D47" s="1" t="s">
        <v>1509</v>
      </c>
      <c r="E47" s="1" t="s">
        <v>1510</v>
      </c>
      <c r="F47" s="1" t="s">
        <v>1506</v>
      </c>
      <c r="G47" s="1">
        <v>0</v>
      </c>
      <c r="H47" s="1">
        <v>1</v>
      </c>
      <c r="I47" s="1">
        <v>7</v>
      </c>
      <c r="J47" s="1">
        <v>5</v>
      </c>
      <c r="K47" s="1">
        <v>13</v>
      </c>
      <c r="L47" s="16"/>
    </row>
    <row r="48" spans="1:12" x14ac:dyDescent="0.25">
      <c r="A48" s="8" t="s">
        <v>1058</v>
      </c>
      <c r="B48" s="1">
        <v>1</v>
      </c>
      <c r="C48" s="1" t="s">
        <v>1549</v>
      </c>
      <c r="D48" s="1" t="s">
        <v>1550</v>
      </c>
      <c r="E48" s="1" t="e">
        <v>#N/A</v>
      </c>
      <c r="F48" s="1" t="s">
        <v>1506</v>
      </c>
      <c r="G48" s="1" t="e">
        <v>#N/A</v>
      </c>
      <c r="H48" s="1">
        <v>1</v>
      </c>
      <c r="I48" s="1">
        <v>7</v>
      </c>
      <c r="J48" s="1">
        <v>5</v>
      </c>
      <c r="K48" s="1">
        <v>13</v>
      </c>
      <c r="L48" s="16"/>
    </row>
    <row r="49" spans="1:12" x14ac:dyDescent="0.25">
      <c r="A49" s="8" t="s">
        <v>1058</v>
      </c>
      <c r="B49" s="1">
        <v>1</v>
      </c>
      <c r="C49" s="1" t="s">
        <v>1551</v>
      </c>
      <c r="D49" s="1" t="s">
        <v>1540</v>
      </c>
      <c r="E49" s="1" t="s">
        <v>1552</v>
      </c>
      <c r="F49" s="1" t="s">
        <v>1506</v>
      </c>
      <c r="G49" s="1" t="s">
        <v>1553</v>
      </c>
      <c r="H49" s="1">
        <v>1</v>
      </c>
      <c r="I49" s="1">
        <v>7</v>
      </c>
      <c r="J49" s="1">
        <v>5</v>
      </c>
      <c r="K49" s="1">
        <v>13</v>
      </c>
      <c r="L49" s="16"/>
    </row>
    <row r="50" spans="1:12" x14ac:dyDescent="0.25">
      <c r="A50" s="8" t="s">
        <v>1058</v>
      </c>
      <c r="B50" s="1">
        <v>1</v>
      </c>
      <c r="C50" s="1" t="s">
        <v>1554</v>
      </c>
      <c r="D50" s="1" t="s">
        <v>1555</v>
      </c>
      <c r="E50" s="1" t="e">
        <v>#N/A</v>
      </c>
      <c r="F50" s="1" t="s">
        <v>1506</v>
      </c>
      <c r="G50" s="1" t="e">
        <v>#N/A</v>
      </c>
      <c r="H50" s="1">
        <v>1</v>
      </c>
      <c r="I50" s="1">
        <v>7</v>
      </c>
      <c r="J50" s="1">
        <v>5</v>
      </c>
      <c r="K50" s="1">
        <v>13</v>
      </c>
      <c r="L50" s="47" t="s">
        <v>561</v>
      </c>
    </row>
    <row r="51" spans="1:12" x14ac:dyDescent="0.25">
      <c r="A51" s="8" t="s">
        <v>1058</v>
      </c>
      <c r="B51" s="1">
        <v>1</v>
      </c>
      <c r="C51" s="1" t="s">
        <v>1556</v>
      </c>
      <c r="D51" s="1" t="s">
        <v>1557</v>
      </c>
      <c r="E51" s="1" t="s">
        <v>1558</v>
      </c>
      <c r="F51" s="1" t="s">
        <v>1559</v>
      </c>
      <c r="G51" s="1">
        <v>0</v>
      </c>
      <c r="H51" s="1">
        <v>1</v>
      </c>
      <c r="I51" s="1">
        <v>7</v>
      </c>
      <c r="J51" s="1">
        <v>5</v>
      </c>
      <c r="K51" s="1">
        <v>13</v>
      </c>
      <c r="L51" s="16"/>
    </row>
    <row r="52" spans="1:12" x14ac:dyDescent="0.25">
      <c r="A52" s="8" t="s">
        <v>1058</v>
      </c>
      <c r="B52" s="1">
        <v>1</v>
      </c>
      <c r="C52" s="1" t="s">
        <v>1560</v>
      </c>
      <c r="D52" s="1" t="s">
        <v>1561</v>
      </c>
      <c r="E52" s="1" t="s">
        <v>1562</v>
      </c>
      <c r="F52" s="1" t="s">
        <v>1559</v>
      </c>
      <c r="G52" s="1" t="s">
        <v>1563</v>
      </c>
      <c r="H52" s="1">
        <v>1</v>
      </c>
      <c r="I52" s="1">
        <v>7</v>
      </c>
      <c r="J52" s="1">
        <v>5</v>
      </c>
      <c r="K52" s="1">
        <v>13</v>
      </c>
      <c r="L52" s="16"/>
    </row>
    <row r="53" spans="1:12" x14ac:dyDescent="0.25">
      <c r="A53" s="8" t="s">
        <v>1058</v>
      </c>
      <c r="B53" s="1">
        <v>4</v>
      </c>
      <c r="C53" s="1" t="s">
        <v>1564</v>
      </c>
      <c r="D53" s="1" t="s">
        <v>1565</v>
      </c>
      <c r="E53" s="1" t="s">
        <v>1566</v>
      </c>
      <c r="F53" s="1" t="s">
        <v>1559</v>
      </c>
      <c r="G53" s="1" t="s">
        <v>1567</v>
      </c>
      <c r="H53" s="1">
        <v>4</v>
      </c>
      <c r="I53" s="1">
        <v>36</v>
      </c>
      <c r="J53" s="1">
        <v>5</v>
      </c>
      <c r="K53" s="1">
        <v>45</v>
      </c>
      <c r="L53" s="16"/>
    </row>
    <row r="54" spans="1:12" x14ac:dyDescent="0.25">
      <c r="A54" s="8" t="s">
        <v>1058</v>
      </c>
      <c r="B54" s="1">
        <v>1</v>
      </c>
      <c r="C54" s="1" t="s">
        <v>1568</v>
      </c>
      <c r="D54" s="1" t="s">
        <v>1569</v>
      </c>
      <c r="E54" s="1" t="s">
        <v>1562</v>
      </c>
      <c r="F54" s="1" t="s">
        <v>1559</v>
      </c>
      <c r="G54" s="1" t="s">
        <v>1570</v>
      </c>
      <c r="H54" s="1">
        <v>1</v>
      </c>
      <c r="I54" s="1">
        <v>7</v>
      </c>
      <c r="J54" s="1">
        <v>5</v>
      </c>
      <c r="K54" s="1">
        <v>13</v>
      </c>
      <c r="L54" s="16"/>
    </row>
    <row r="55" spans="1:12" x14ac:dyDescent="0.25">
      <c r="A55" s="8" t="s">
        <v>1058</v>
      </c>
      <c r="B55" s="1">
        <v>1</v>
      </c>
      <c r="C55" s="1" t="s">
        <v>1571</v>
      </c>
      <c r="D55" s="1" t="s">
        <v>1557</v>
      </c>
      <c r="E55" s="1" t="s">
        <v>1572</v>
      </c>
      <c r="F55" s="1" t="s">
        <v>1559</v>
      </c>
      <c r="G55" s="1">
        <v>0</v>
      </c>
      <c r="H55" s="1">
        <v>1</v>
      </c>
      <c r="I55" s="1">
        <v>7</v>
      </c>
      <c r="J55" s="1">
        <v>5</v>
      </c>
      <c r="K55" s="1">
        <v>13</v>
      </c>
      <c r="L55" s="16"/>
    </row>
    <row r="56" spans="1:12" x14ac:dyDescent="0.25">
      <c r="A56" s="8" t="s">
        <v>1058</v>
      </c>
      <c r="B56" s="1">
        <v>1</v>
      </c>
      <c r="C56" s="1" t="s">
        <v>1573</v>
      </c>
      <c r="D56" s="1" t="s">
        <v>1557</v>
      </c>
      <c r="E56" s="1" t="s">
        <v>1572</v>
      </c>
      <c r="F56" s="1" t="s">
        <v>1559</v>
      </c>
      <c r="G56" s="1">
        <v>0</v>
      </c>
      <c r="H56" s="1">
        <v>1</v>
      </c>
      <c r="I56" s="1">
        <v>7</v>
      </c>
      <c r="J56" s="1">
        <v>5</v>
      </c>
      <c r="K56" s="1">
        <v>13</v>
      </c>
      <c r="L56" s="16"/>
    </row>
    <row r="57" spans="1:12" x14ac:dyDescent="0.25">
      <c r="A57" s="8" t="s">
        <v>1058</v>
      </c>
      <c r="B57" s="1">
        <v>4</v>
      </c>
      <c r="C57" s="1" t="s">
        <v>1574</v>
      </c>
      <c r="D57" s="1" t="s">
        <v>1575</v>
      </c>
      <c r="E57" s="1" t="s">
        <v>1576</v>
      </c>
      <c r="F57" s="1" t="s">
        <v>1559</v>
      </c>
      <c r="G57" s="1" t="s">
        <v>1577</v>
      </c>
      <c r="H57" s="1">
        <v>4</v>
      </c>
      <c r="I57" s="1">
        <v>36</v>
      </c>
      <c r="J57" s="1">
        <v>5</v>
      </c>
      <c r="K57" s="1">
        <v>45</v>
      </c>
      <c r="L57" s="16"/>
    </row>
    <row r="58" spans="1:12" x14ac:dyDescent="0.25">
      <c r="A58" s="8" t="s">
        <v>1058</v>
      </c>
      <c r="B58" s="1">
        <v>4</v>
      </c>
      <c r="C58" s="1" t="s">
        <v>1578</v>
      </c>
      <c r="D58" s="1" t="s">
        <v>1579</v>
      </c>
      <c r="E58" s="1" t="s">
        <v>1562</v>
      </c>
      <c r="F58" s="1" t="s">
        <v>1559</v>
      </c>
      <c r="G58" s="1" t="s">
        <v>1563</v>
      </c>
      <c r="H58" s="1">
        <v>4</v>
      </c>
      <c r="I58" s="1">
        <v>36</v>
      </c>
      <c r="J58" s="1">
        <v>5</v>
      </c>
      <c r="K58" s="1">
        <v>45</v>
      </c>
      <c r="L58" s="16"/>
    </row>
    <row r="59" spans="1:12" x14ac:dyDescent="0.25">
      <c r="A59" s="8" t="s">
        <v>1058</v>
      </c>
      <c r="B59" s="1">
        <v>1</v>
      </c>
      <c r="C59" s="1" t="s">
        <v>1580</v>
      </c>
      <c r="D59" s="1" t="s">
        <v>1581</v>
      </c>
      <c r="E59" s="1" t="s">
        <v>1562</v>
      </c>
      <c r="F59" s="1" t="s">
        <v>1559</v>
      </c>
      <c r="G59" s="1" t="s">
        <v>1563</v>
      </c>
      <c r="H59" s="1">
        <v>1</v>
      </c>
      <c r="I59" s="1">
        <v>7</v>
      </c>
      <c r="J59" s="1">
        <v>5</v>
      </c>
      <c r="K59" s="1">
        <v>13</v>
      </c>
      <c r="L59" s="16"/>
    </row>
    <row r="60" spans="1:12" x14ac:dyDescent="0.25">
      <c r="A60" s="8" t="s">
        <v>1058</v>
      </c>
      <c r="B60" s="1">
        <v>2</v>
      </c>
      <c r="C60" s="1" t="s">
        <v>1582</v>
      </c>
      <c r="D60" s="1" t="s">
        <v>1557</v>
      </c>
      <c r="E60" s="1" t="s">
        <v>1572</v>
      </c>
      <c r="F60" s="1" t="s">
        <v>1559</v>
      </c>
      <c r="G60" s="1">
        <v>0</v>
      </c>
      <c r="H60" s="1">
        <v>2</v>
      </c>
      <c r="I60" s="1">
        <v>14</v>
      </c>
      <c r="J60" s="1">
        <v>5</v>
      </c>
      <c r="K60" s="1">
        <v>21</v>
      </c>
      <c r="L60" s="16"/>
    </row>
    <row r="61" spans="1:12" x14ac:dyDescent="0.25">
      <c r="A61" s="8" t="s">
        <v>1058</v>
      </c>
      <c r="B61" s="1">
        <v>1</v>
      </c>
      <c r="C61" s="1" t="s">
        <v>1583</v>
      </c>
      <c r="D61" s="1" t="s">
        <v>1584</v>
      </c>
      <c r="E61" s="1" t="s">
        <v>1558</v>
      </c>
      <c r="F61" s="1" t="s">
        <v>1559</v>
      </c>
      <c r="G61" s="1">
        <v>0</v>
      </c>
      <c r="H61" s="1">
        <v>1</v>
      </c>
      <c r="I61" s="1">
        <v>7</v>
      </c>
      <c r="J61" s="1">
        <v>5</v>
      </c>
      <c r="K61" s="1">
        <v>13</v>
      </c>
      <c r="L61" s="16"/>
    </row>
    <row r="62" spans="1:12" x14ac:dyDescent="0.25">
      <c r="A62" s="8" t="s">
        <v>1058</v>
      </c>
      <c r="B62" s="1">
        <v>2</v>
      </c>
      <c r="C62" s="1" t="s">
        <v>1585</v>
      </c>
      <c r="D62" s="1" t="s">
        <v>1586</v>
      </c>
      <c r="E62" s="1" t="s">
        <v>1558</v>
      </c>
      <c r="F62" s="1" t="s">
        <v>1559</v>
      </c>
      <c r="G62" s="1">
        <v>0</v>
      </c>
      <c r="H62" s="1">
        <v>2</v>
      </c>
      <c r="I62" s="1">
        <v>14</v>
      </c>
      <c r="J62" s="1">
        <v>5</v>
      </c>
      <c r="K62" s="1">
        <v>21</v>
      </c>
      <c r="L62" s="16"/>
    </row>
    <row r="63" spans="1:12" x14ac:dyDescent="0.25">
      <c r="A63" s="8" t="s">
        <v>1058</v>
      </c>
      <c r="B63" s="1">
        <v>1</v>
      </c>
      <c r="C63" s="1" t="s">
        <v>1587</v>
      </c>
      <c r="D63" s="1" t="s">
        <v>1588</v>
      </c>
      <c r="E63" s="1" t="s">
        <v>1558</v>
      </c>
      <c r="F63" s="1" t="s">
        <v>1559</v>
      </c>
      <c r="G63" s="1">
        <v>0</v>
      </c>
      <c r="H63" s="1">
        <v>1</v>
      </c>
      <c r="I63" s="1">
        <v>7</v>
      </c>
      <c r="J63" s="1">
        <v>5</v>
      </c>
      <c r="K63" s="1">
        <v>13</v>
      </c>
      <c r="L63" s="16"/>
    </row>
    <row r="64" spans="1:12" x14ac:dyDescent="0.25">
      <c r="A64" s="8" t="s">
        <v>1058</v>
      </c>
      <c r="B64" s="1">
        <v>1</v>
      </c>
      <c r="C64" s="1" t="s">
        <v>1589</v>
      </c>
      <c r="D64" s="1" t="s">
        <v>1557</v>
      </c>
      <c r="E64" s="1" t="s">
        <v>1572</v>
      </c>
      <c r="F64" s="1" t="s">
        <v>1559</v>
      </c>
      <c r="G64" s="1">
        <v>0</v>
      </c>
      <c r="H64" s="1">
        <v>1</v>
      </c>
      <c r="I64" s="1">
        <v>7</v>
      </c>
      <c r="J64" s="1">
        <v>5</v>
      </c>
      <c r="K64" s="1">
        <v>13</v>
      </c>
      <c r="L64" s="16"/>
    </row>
    <row r="65" spans="1:12" x14ac:dyDescent="0.25">
      <c r="A65" s="8" t="s">
        <v>1058</v>
      </c>
      <c r="B65" s="1">
        <v>1</v>
      </c>
      <c r="C65" s="1" t="s">
        <v>1590</v>
      </c>
      <c r="D65" s="1" t="s">
        <v>1557</v>
      </c>
      <c r="E65" s="1" t="s">
        <v>1591</v>
      </c>
      <c r="F65" s="1" t="s">
        <v>1559</v>
      </c>
      <c r="G65" s="1">
        <v>0</v>
      </c>
      <c r="H65" s="1">
        <v>1</v>
      </c>
      <c r="I65" s="1">
        <v>7</v>
      </c>
      <c r="J65" s="1">
        <v>5</v>
      </c>
      <c r="K65" s="1">
        <v>13</v>
      </c>
      <c r="L65" s="16"/>
    </row>
    <row r="66" spans="1:12" x14ac:dyDescent="0.25">
      <c r="A66" s="8" t="s">
        <v>1058</v>
      </c>
      <c r="B66" s="1">
        <v>1</v>
      </c>
      <c r="C66" s="1" t="s">
        <v>1592</v>
      </c>
      <c r="D66" s="1" t="s">
        <v>1579</v>
      </c>
      <c r="E66" s="1" t="s">
        <v>1593</v>
      </c>
      <c r="F66" s="1" t="s">
        <v>1559</v>
      </c>
      <c r="G66" s="1">
        <v>0</v>
      </c>
      <c r="H66" s="1">
        <v>1</v>
      </c>
      <c r="I66" s="1">
        <v>7</v>
      </c>
      <c r="J66" s="1">
        <v>5</v>
      </c>
      <c r="K66" s="1">
        <v>13</v>
      </c>
      <c r="L66" s="16"/>
    </row>
    <row r="67" spans="1:12" x14ac:dyDescent="0.25">
      <c r="A67" s="8" t="s">
        <v>1058</v>
      </c>
      <c r="B67" s="1">
        <v>4</v>
      </c>
      <c r="C67" s="1" t="s">
        <v>1594</v>
      </c>
      <c r="D67" s="1" t="s">
        <v>1595</v>
      </c>
      <c r="E67" s="1" t="s">
        <v>1596</v>
      </c>
      <c r="F67" s="1" t="s">
        <v>1597</v>
      </c>
      <c r="G67" s="1" t="s">
        <v>1598</v>
      </c>
      <c r="H67" s="1">
        <v>4</v>
      </c>
      <c r="I67" s="1">
        <v>36</v>
      </c>
      <c r="J67" s="1">
        <v>5</v>
      </c>
      <c r="K67" s="1">
        <v>45</v>
      </c>
      <c r="L67" s="16"/>
    </row>
    <row r="68" spans="1:12" x14ac:dyDescent="0.25">
      <c r="A68" s="8" t="s">
        <v>1058</v>
      </c>
      <c r="B68" s="1">
        <v>1</v>
      </c>
      <c r="C68" s="1" t="s">
        <v>1599</v>
      </c>
      <c r="D68" s="1" t="s">
        <v>1600</v>
      </c>
      <c r="E68" s="1" t="s">
        <v>1601</v>
      </c>
      <c r="F68" s="1" t="s">
        <v>1058</v>
      </c>
      <c r="G68" s="1" t="s">
        <v>1602</v>
      </c>
      <c r="H68" s="1">
        <v>1</v>
      </c>
      <c r="I68" s="1">
        <v>7</v>
      </c>
      <c r="J68" s="1">
        <v>5</v>
      </c>
      <c r="K68" s="1">
        <v>13</v>
      </c>
      <c r="L68" s="16"/>
    </row>
    <row r="69" spans="1:12" ht="15.75" thickBot="1" x14ac:dyDescent="0.3">
      <c r="A69" s="9" t="s">
        <v>1058</v>
      </c>
      <c r="B69" s="10">
        <v>4</v>
      </c>
      <c r="C69" s="10" t="s">
        <v>1603</v>
      </c>
      <c r="D69" s="10" t="s">
        <v>1604</v>
      </c>
      <c r="E69" s="10" t="s">
        <v>1605</v>
      </c>
      <c r="F69" s="10" t="s">
        <v>1058</v>
      </c>
      <c r="G69" s="10" t="s">
        <v>1606</v>
      </c>
      <c r="H69" s="10">
        <v>4</v>
      </c>
      <c r="I69" s="10">
        <v>36</v>
      </c>
      <c r="J69" s="10">
        <v>5</v>
      </c>
      <c r="K69" s="10">
        <v>45</v>
      </c>
      <c r="L69" s="11"/>
    </row>
    <row r="70" spans="1:12" x14ac:dyDescent="0.25">
      <c r="A70" s="6" t="s">
        <v>1058</v>
      </c>
      <c r="B70" s="7">
        <v>3</v>
      </c>
      <c r="C70" s="7" t="s">
        <v>1607</v>
      </c>
      <c r="D70" s="7" t="s">
        <v>1608</v>
      </c>
      <c r="E70" s="7" t="s">
        <v>1609</v>
      </c>
      <c r="F70" s="7" t="s">
        <v>1058</v>
      </c>
      <c r="G70" s="7" t="s">
        <v>1610</v>
      </c>
      <c r="H70" s="7">
        <v>3</v>
      </c>
      <c r="I70" s="7">
        <v>27</v>
      </c>
      <c r="J70" s="7">
        <v>5</v>
      </c>
      <c r="K70" s="7">
        <v>35</v>
      </c>
      <c r="L70" s="15"/>
    </row>
    <row r="71" spans="1:12" x14ac:dyDescent="0.25">
      <c r="A71" s="8" t="s">
        <v>1058</v>
      </c>
      <c r="B71" s="1">
        <v>1</v>
      </c>
      <c r="C71" s="1" t="s">
        <v>1611</v>
      </c>
      <c r="D71" s="1" t="s">
        <v>1093</v>
      </c>
      <c r="E71" s="1" t="s">
        <v>1612</v>
      </c>
      <c r="F71" s="1" t="s">
        <v>1058</v>
      </c>
      <c r="G71" s="1" t="s">
        <v>1613</v>
      </c>
      <c r="H71" s="1">
        <v>1</v>
      </c>
      <c r="I71" s="1">
        <v>7</v>
      </c>
      <c r="J71" s="1">
        <v>5</v>
      </c>
      <c r="K71" s="1">
        <v>13</v>
      </c>
      <c r="L71" s="16"/>
    </row>
    <row r="72" spans="1:12" x14ac:dyDescent="0.25">
      <c r="A72" s="8" t="s">
        <v>1058</v>
      </c>
      <c r="B72" s="1">
        <v>7</v>
      </c>
      <c r="C72" s="1" t="s">
        <v>1614</v>
      </c>
      <c r="D72" s="1" t="s">
        <v>1615</v>
      </c>
      <c r="E72" s="1" t="s">
        <v>1616</v>
      </c>
      <c r="F72" s="1" t="s">
        <v>1058</v>
      </c>
      <c r="G72" s="1" t="s">
        <v>1617</v>
      </c>
      <c r="H72" s="1">
        <v>7</v>
      </c>
      <c r="I72" s="1">
        <v>63</v>
      </c>
      <c r="J72" s="1">
        <v>7</v>
      </c>
      <c r="K72" s="1">
        <v>77</v>
      </c>
      <c r="L72" s="16"/>
    </row>
    <row r="73" spans="1:12" x14ac:dyDescent="0.25">
      <c r="A73" s="8" t="s">
        <v>1058</v>
      </c>
      <c r="B73" s="1">
        <v>6</v>
      </c>
      <c r="C73" s="1" t="s">
        <v>1618</v>
      </c>
      <c r="D73" s="1" t="s">
        <v>1619</v>
      </c>
      <c r="E73" s="1" t="s">
        <v>1620</v>
      </c>
      <c r="F73" s="1" t="s">
        <v>1058</v>
      </c>
      <c r="G73" s="1" t="s">
        <v>1621</v>
      </c>
      <c r="H73" s="1">
        <v>6</v>
      </c>
      <c r="I73" s="1">
        <v>54</v>
      </c>
      <c r="J73" s="1">
        <v>7</v>
      </c>
      <c r="K73" s="1">
        <v>67</v>
      </c>
      <c r="L73" s="16"/>
    </row>
    <row r="74" spans="1:12" x14ac:dyDescent="0.25">
      <c r="A74" s="8" t="s">
        <v>1058</v>
      </c>
      <c r="B74" s="1">
        <v>4</v>
      </c>
      <c r="C74" s="1" t="s">
        <v>1622</v>
      </c>
      <c r="D74" s="1" t="s">
        <v>1623</v>
      </c>
      <c r="E74" s="1" t="s">
        <v>1624</v>
      </c>
      <c r="F74" s="1" t="s">
        <v>1058</v>
      </c>
      <c r="G74" s="1" t="s">
        <v>1625</v>
      </c>
      <c r="H74" s="1">
        <v>4</v>
      </c>
      <c r="I74" s="1">
        <v>36</v>
      </c>
      <c r="J74" s="1">
        <v>5</v>
      </c>
      <c r="K74" s="1">
        <v>45</v>
      </c>
      <c r="L74" s="16"/>
    </row>
    <row r="75" spans="1:12" x14ac:dyDescent="0.25">
      <c r="A75" s="8" t="s">
        <v>1058</v>
      </c>
      <c r="B75" s="1">
        <v>5</v>
      </c>
      <c r="C75" s="1" t="s">
        <v>1626</v>
      </c>
      <c r="D75" s="1" t="s">
        <v>1627</v>
      </c>
      <c r="E75" s="1" t="s">
        <v>1628</v>
      </c>
      <c r="F75" s="1" t="s">
        <v>1058</v>
      </c>
      <c r="G75" s="1" t="s">
        <v>1629</v>
      </c>
      <c r="H75" s="1">
        <v>5</v>
      </c>
      <c r="I75" s="1">
        <v>45</v>
      </c>
      <c r="J75" s="1">
        <v>5</v>
      </c>
      <c r="K75" s="1">
        <v>55</v>
      </c>
      <c r="L75" s="16"/>
    </row>
    <row r="76" spans="1:12" x14ac:dyDescent="0.25">
      <c r="A76" s="8" t="s">
        <v>1058</v>
      </c>
      <c r="B76" s="1">
        <v>3</v>
      </c>
      <c r="C76" s="1" t="s">
        <v>1630</v>
      </c>
      <c r="D76" s="1" t="s">
        <v>1036</v>
      </c>
      <c r="E76" s="1" t="s">
        <v>1631</v>
      </c>
      <c r="F76" s="1" t="s">
        <v>1058</v>
      </c>
      <c r="G76" s="1" t="s">
        <v>1632</v>
      </c>
      <c r="H76" s="1">
        <v>3</v>
      </c>
      <c r="I76" s="1">
        <v>27</v>
      </c>
      <c r="J76" s="1">
        <v>5</v>
      </c>
      <c r="K76" s="1">
        <v>35</v>
      </c>
      <c r="L76" s="16"/>
    </row>
    <row r="77" spans="1:12" x14ac:dyDescent="0.25">
      <c r="A77" s="8" t="s">
        <v>1058</v>
      </c>
      <c r="B77" s="1">
        <v>1</v>
      </c>
      <c r="C77" s="1" t="s">
        <v>1633</v>
      </c>
      <c r="D77" s="1" t="s">
        <v>1093</v>
      </c>
      <c r="E77" s="1" t="s">
        <v>1612</v>
      </c>
      <c r="F77" s="1" t="s">
        <v>1058</v>
      </c>
      <c r="G77" s="1" t="s">
        <v>1602</v>
      </c>
      <c r="H77" s="1">
        <v>1</v>
      </c>
      <c r="I77" s="1">
        <v>7</v>
      </c>
      <c r="J77" s="1">
        <v>5</v>
      </c>
      <c r="K77" s="1">
        <v>13</v>
      </c>
      <c r="L77" s="16"/>
    </row>
    <row r="78" spans="1:12" x14ac:dyDescent="0.25">
      <c r="A78" s="8" t="s">
        <v>1058</v>
      </c>
      <c r="B78" s="1">
        <v>1</v>
      </c>
      <c r="C78" s="1" t="s">
        <v>1634</v>
      </c>
      <c r="D78" s="1" t="s">
        <v>1635</v>
      </c>
      <c r="E78" s="1" t="s">
        <v>1636</v>
      </c>
      <c r="F78" s="1" t="s">
        <v>1058</v>
      </c>
      <c r="G78" s="1" t="s">
        <v>1637</v>
      </c>
      <c r="H78" s="1">
        <v>1</v>
      </c>
      <c r="I78" s="1">
        <v>7</v>
      </c>
      <c r="J78" s="1">
        <v>5</v>
      </c>
      <c r="K78" s="1">
        <v>13</v>
      </c>
      <c r="L78" s="16"/>
    </row>
    <row r="79" spans="1:12" x14ac:dyDescent="0.25">
      <c r="A79" s="8" t="s">
        <v>1058</v>
      </c>
      <c r="B79" s="1">
        <v>1</v>
      </c>
      <c r="C79" s="1" t="s">
        <v>1638</v>
      </c>
      <c r="D79" s="1" t="s">
        <v>1639</v>
      </c>
      <c r="E79" s="1" t="s">
        <v>1640</v>
      </c>
      <c r="F79" s="1" t="s">
        <v>1058</v>
      </c>
      <c r="G79" s="1" t="s">
        <v>1641</v>
      </c>
      <c r="H79" s="1">
        <v>1</v>
      </c>
      <c r="I79" s="1">
        <v>7</v>
      </c>
      <c r="J79" s="1">
        <v>5</v>
      </c>
      <c r="K79" s="1">
        <v>13</v>
      </c>
      <c r="L79" s="16"/>
    </row>
    <row r="80" spans="1:12" x14ac:dyDescent="0.25">
      <c r="A80" s="8" t="s">
        <v>1058</v>
      </c>
      <c r="B80" s="1">
        <v>1</v>
      </c>
      <c r="C80" s="1" t="s">
        <v>1642</v>
      </c>
      <c r="D80" s="1" t="s">
        <v>1643</v>
      </c>
      <c r="E80" s="1" t="s">
        <v>1644</v>
      </c>
      <c r="F80" s="1" t="s">
        <v>1058</v>
      </c>
      <c r="G80" s="1" t="s">
        <v>1645</v>
      </c>
      <c r="H80" s="1">
        <v>1</v>
      </c>
      <c r="I80" s="1">
        <v>7</v>
      </c>
      <c r="J80" s="1">
        <v>5</v>
      </c>
      <c r="K80" s="1">
        <v>13</v>
      </c>
      <c r="L80" s="16"/>
    </row>
    <row r="81" spans="1:12" x14ac:dyDescent="0.25">
      <c r="A81" s="8" t="s">
        <v>1058</v>
      </c>
      <c r="B81" s="1">
        <v>5</v>
      </c>
      <c r="C81" s="1" t="s">
        <v>1646</v>
      </c>
      <c r="D81" s="1" t="s">
        <v>1647</v>
      </c>
      <c r="E81" s="1" t="s">
        <v>1648</v>
      </c>
      <c r="F81" s="1" t="s">
        <v>1058</v>
      </c>
      <c r="G81" s="1" t="s">
        <v>1649</v>
      </c>
      <c r="H81" s="1">
        <v>5</v>
      </c>
      <c r="I81" s="1">
        <v>45</v>
      </c>
      <c r="J81" s="1">
        <v>5</v>
      </c>
      <c r="K81" s="1">
        <v>55</v>
      </c>
      <c r="L81" s="16"/>
    </row>
    <row r="82" spans="1:12" x14ac:dyDescent="0.25">
      <c r="A82" s="8" t="s">
        <v>1058</v>
      </c>
      <c r="B82" s="1">
        <v>1</v>
      </c>
      <c r="C82" s="1" t="s">
        <v>1650</v>
      </c>
      <c r="D82" s="1" t="s">
        <v>1651</v>
      </c>
      <c r="E82" s="1" t="s">
        <v>1652</v>
      </c>
      <c r="F82" s="1" t="s">
        <v>1058</v>
      </c>
      <c r="G82" s="1" t="s">
        <v>1653</v>
      </c>
      <c r="H82" s="1">
        <v>1</v>
      </c>
      <c r="I82" s="1">
        <v>7</v>
      </c>
      <c r="J82" s="1">
        <v>5</v>
      </c>
      <c r="K82" s="1">
        <v>13</v>
      </c>
      <c r="L82" s="47" t="s">
        <v>1054</v>
      </c>
    </row>
    <row r="83" spans="1:12" x14ac:dyDescent="0.25">
      <c r="A83" s="8" t="s">
        <v>1058</v>
      </c>
      <c r="B83" s="1">
        <v>2</v>
      </c>
      <c r="C83" s="1" t="s">
        <v>1654</v>
      </c>
      <c r="D83" s="1" t="s">
        <v>1655</v>
      </c>
      <c r="E83" s="1" t="s">
        <v>1656</v>
      </c>
      <c r="F83" s="1" t="s">
        <v>1058</v>
      </c>
      <c r="G83" s="1" t="s">
        <v>1657</v>
      </c>
      <c r="H83" s="1">
        <v>2</v>
      </c>
      <c r="I83" s="1">
        <v>14</v>
      </c>
      <c r="J83" s="1">
        <v>5</v>
      </c>
      <c r="K83" s="1">
        <v>21</v>
      </c>
      <c r="L83" s="16"/>
    </row>
    <row r="84" spans="1:12" x14ac:dyDescent="0.25">
      <c r="A84" s="8" t="s">
        <v>1058</v>
      </c>
      <c r="B84" s="1">
        <v>1</v>
      </c>
      <c r="C84" s="1" t="s">
        <v>1658</v>
      </c>
      <c r="D84" s="1" t="s">
        <v>1210</v>
      </c>
      <c r="E84" s="1" t="s">
        <v>1659</v>
      </c>
      <c r="F84" s="1" t="s">
        <v>1058</v>
      </c>
      <c r="G84" s="1" t="s">
        <v>1613</v>
      </c>
      <c r="H84" s="1">
        <v>1</v>
      </c>
      <c r="I84" s="1">
        <v>7</v>
      </c>
      <c r="J84" s="1">
        <v>5</v>
      </c>
      <c r="K84" s="1">
        <v>13</v>
      </c>
      <c r="L84" s="16"/>
    </row>
    <row r="85" spans="1:12" x14ac:dyDescent="0.25">
      <c r="A85" s="8" t="s">
        <v>1058</v>
      </c>
      <c r="B85" s="1">
        <v>3</v>
      </c>
      <c r="C85" s="1" t="s">
        <v>1660</v>
      </c>
      <c r="D85" s="1" t="s">
        <v>1661</v>
      </c>
      <c r="E85" s="1" t="s">
        <v>1662</v>
      </c>
      <c r="F85" s="1" t="s">
        <v>1058</v>
      </c>
      <c r="G85" s="1" t="s">
        <v>1663</v>
      </c>
      <c r="H85" s="1">
        <v>3</v>
      </c>
      <c r="I85" s="1">
        <v>27</v>
      </c>
      <c r="J85" s="1">
        <v>5</v>
      </c>
      <c r="K85" s="1">
        <v>35</v>
      </c>
      <c r="L85" s="16"/>
    </row>
    <row r="86" spans="1:12" x14ac:dyDescent="0.25">
      <c r="A86" s="8" t="s">
        <v>1058</v>
      </c>
      <c r="B86" s="1">
        <v>1</v>
      </c>
      <c r="C86" s="1" t="s">
        <v>1664</v>
      </c>
      <c r="D86" s="1" t="s">
        <v>1665</v>
      </c>
      <c r="E86" s="1" t="s">
        <v>1666</v>
      </c>
      <c r="F86" s="1" t="s">
        <v>1058</v>
      </c>
      <c r="G86" s="1" t="s">
        <v>1667</v>
      </c>
      <c r="H86" s="1">
        <v>1</v>
      </c>
      <c r="I86" s="1">
        <v>7</v>
      </c>
      <c r="J86" s="1">
        <v>5</v>
      </c>
      <c r="K86" s="1">
        <v>13</v>
      </c>
      <c r="L86" s="16"/>
    </row>
    <row r="87" spans="1:12" x14ac:dyDescent="0.25">
      <c r="A87" s="8" t="s">
        <v>1058</v>
      </c>
      <c r="B87" s="1">
        <v>1</v>
      </c>
      <c r="C87" s="1" t="s">
        <v>1668</v>
      </c>
      <c r="D87" s="1" t="s">
        <v>1669</v>
      </c>
      <c r="E87" s="1" t="s">
        <v>1666</v>
      </c>
      <c r="F87" s="1" t="s">
        <v>1058</v>
      </c>
      <c r="G87" s="1" t="s">
        <v>1670</v>
      </c>
      <c r="H87" s="1">
        <v>1</v>
      </c>
      <c r="I87" s="1">
        <v>7</v>
      </c>
      <c r="J87" s="1">
        <v>5</v>
      </c>
      <c r="K87" s="1">
        <v>13</v>
      </c>
      <c r="L87" s="16"/>
    </row>
    <row r="88" spans="1:12" x14ac:dyDescent="0.25">
      <c r="A88" s="8" t="s">
        <v>1058</v>
      </c>
      <c r="B88" s="1">
        <v>5</v>
      </c>
      <c r="C88" s="1" t="s">
        <v>1671</v>
      </c>
      <c r="D88" s="1" t="s">
        <v>1672</v>
      </c>
      <c r="E88" s="1" t="s">
        <v>1673</v>
      </c>
      <c r="F88" s="1" t="s">
        <v>1058</v>
      </c>
      <c r="G88" s="1" t="s">
        <v>1674</v>
      </c>
      <c r="H88" s="1">
        <v>5</v>
      </c>
      <c r="I88" s="1">
        <v>45</v>
      </c>
      <c r="J88" s="1">
        <v>5</v>
      </c>
      <c r="K88" s="1">
        <v>55</v>
      </c>
      <c r="L88" s="16"/>
    </row>
    <row r="89" spans="1:12" x14ac:dyDescent="0.25">
      <c r="A89" s="8" t="s">
        <v>1058</v>
      </c>
      <c r="B89" s="1">
        <v>1</v>
      </c>
      <c r="C89" s="1" t="s">
        <v>1675</v>
      </c>
      <c r="D89" s="1" t="s">
        <v>1676</v>
      </c>
      <c r="E89" s="1" t="s">
        <v>1677</v>
      </c>
      <c r="F89" s="1" t="s">
        <v>1058</v>
      </c>
      <c r="G89" s="1" t="s">
        <v>1678</v>
      </c>
      <c r="H89" s="1">
        <v>1</v>
      </c>
      <c r="I89" s="1">
        <v>7</v>
      </c>
      <c r="J89" s="1">
        <v>5</v>
      </c>
      <c r="K89" s="1">
        <v>13</v>
      </c>
      <c r="L89" s="16"/>
    </row>
    <row r="90" spans="1:12" x14ac:dyDescent="0.25">
      <c r="A90" s="8" t="s">
        <v>1058</v>
      </c>
      <c r="B90" s="1">
        <v>2</v>
      </c>
      <c r="C90" s="1" t="s">
        <v>1679</v>
      </c>
      <c r="D90" s="1" t="s">
        <v>1680</v>
      </c>
      <c r="E90" s="1" t="s">
        <v>1681</v>
      </c>
      <c r="F90" s="1" t="s">
        <v>1058</v>
      </c>
      <c r="G90" s="1" t="s">
        <v>1657</v>
      </c>
      <c r="H90" s="1">
        <v>2</v>
      </c>
      <c r="I90" s="1">
        <v>14</v>
      </c>
      <c r="J90" s="1">
        <v>5</v>
      </c>
      <c r="K90" s="1">
        <v>21</v>
      </c>
      <c r="L90" s="16"/>
    </row>
    <row r="91" spans="1:12" x14ac:dyDescent="0.25">
      <c r="A91" s="8" t="s">
        <v>1058</v>
      </c>
      <c r="B91" s="1">
        <v>1</v>
      </c>
      <c r="C91" s="1" t="s">
        <v>1682</v>
      </c>
      <c r="D91" s="1" t="s">
        <v>1683</v>
      </c>
      <c r="E91" s="1" t="s">
        <v>1681</v>
      </c>
      <c r="F91" s="1" t="s">
        <v>1058</v>
      </c>
      <c r="G91" s="1" t="s">
        <v>1657</v>
      </c>
      <c r="H91" s="1">
        <v>1</v>
      </c>
      <c r="I91" s="1">
        <v>7</v>
      </c>
      <c r="J91" s="1">
        <v>5</v>
      </c>
      <c r="K91" s="1">
        <v>13</v>
      </c>
      <c r="L91" s="16"/>
    </row>
    <row r="92" spans="1:12" x14ac:dyDescent="0.25">
      <c r="A92" s="8" t="s">
        <v>1058</v>
      </c>
      <c r="B92" s="1">
        <v>2</v>
      </c>
      <c r="C92" s="1" t="s">
        <v>1684</v>
      </c>
      <c r="D92" s="1" t="s">
        <v>1685</v>
      </c>
      <c r="E92" s="1" t="s">
        <v>1686</v>
      </c>
      <c r="F92" s="1" t="s">
        <v>1058</v>
      </c>
      <c r="G92" s="1" t="s">
        <v>1687</v>
      </c>
      <c r="H92" s="1">
        <v>2</v>
      </c>
      <c r="I92" s="1">
        <v>14</v>
      </c>
      <c r="J92" s="1">
        <v>5</v>
      </c>
      <c r="K92" s="1">
        <v>21</v>
      </c>
      <c r="L92" s="16"/>
    </row>
    <row r="93" spans="1:12" x14ac:dyDescent="0.25">
      <c r="A93" s="8" t="s">
        <v>1058</v>
      </c>
      <c r="B93" s="1">
        <v>1</v>
      </c>
      <c r="C93" s="1" t="s">
        <v>1688</v>
      </c>
      <c r="D93" s="1" t="s">
        <v>1689</v>
      </c>
      <c r="E93" s="1" t="s">
        <v>1690</v>
      </c>
      <c r="F93" s="1" t="s">
        <v>1058</v>
      </c>
      <c r="G93" s="1" t="s">
        <v>1602</v>
      </c>
      <c r="H93" s="1">
        <v>1</v>
      </c>
      <c r="I93" s="1">
        <v>7</v>
      </c>
      <c r="J93" s="1">
        <v>5</v>
      </c>
      <c r="K93" s="1">
        <v>13</v>
      </c>
      <c r="L93" s="16"/>
    </row>
    <row r="94" spans="1:12" x14ac:dyDescent="0.25">
      <c r="A94" s="8" t="s">
        <v>1058</v>
      </c>
      <c r="B94" s="1">
        <v>1</v>
      </c>
      <c r="C94" s="1" t="s">
        <v>1691</v>
      </c>
      <c r="D94" s="1" t="s">
        <v>1692</v>
      </c>
      <c r="E94" s="1" t="s">
        <v>1656</v>
      </c>
      <c r="F94" s="1" t="s">
        <v>1058</v>
      </c>
      <c r="G94" s="1" t="s">
        <v>1657</v>
      </c>
      <c r="H94" s="1">
        <v>1</v>
      </c>
      <c r="I94" s="1">
        <v>7</v>
      </c>
      <c r="J94" s="1">
        <v>5</v>
      </c>
      <c r="K94" s="1">
        <v>13</v>
      </c>
      <c r="L94" s="16"/>
    </row>
    <row r="95" spans="1:12" ht="15.75" thickBot="1" x14ac:dyDescent="0.3">
      <c r="A95" s="9" t="s">
        <v>1058</v>
      </c>
      <c r="B95" s="10">
        <v>2</v>
      </c>
      <c r="C95" s="10" t="s">
        <v>1693</v>
      </c>
      <c r="D95" s="10" t="s">
        <v>1694</v>
      </c>
      <c r="E95" s="10" t="s">
        <v>1695</v>
      </c>
      <c r="F95" s="10" t="s">
        <v>1058</v>
      </c>
      <c r="G95" s="10" t="s">
        <v>1696</v>
      </c>
      <c r="H95" s="10">
        <v>2</v>
      </c>
      <c r="I95" s="10">
        <v>14</v>
      </c>
      <c r="J95" s="10">
        <v>5</v>
      </c>
      <c r="K95" s="10">
        <v>21</v>
      </c>
      <c r="L95" s="11"/>
    </row>
    <row r="96" spans="1:12" x14ac:dyDescent="0.25">
      <c r="A96" s="6" t="s">
        <v>1058</v>
      </c>
      <c r="B96" s="7">
        <v>6</v>
      </c>
      <c r="C96" s="7" t="s">
        <v>1697</v>
      </c>
      <c r="D96" s="7" t="s">
        <v>1698</v>
      </c>
      <c r="E96" s="7" t="s">
        <v>1699</v>
      </c>
      <c r="F96" s="7" t="s">
        <v>1058</v>
      </c>
      <c r="G96" s="7" t="s">
        <v>1700</v>
      </c>
      <c r="H96" s="7">
        <v>6</v>
      </c>
      <c r="I96" s="7">
        <v>54</v>
      </c>
      <c r="J96" s="7">
        <v>7</v>
      </c>
      <c r="K96" s="7">
        <v>67</v>
      </c>
      <c r="L96" s="15"/>
    </row>
    <row r="97" spans="1:12" x14ac:dyDescent="0.25">
      <c r="A97" s="8" t="s">
        <v>1058</v>
      </c>
      <c r="B97" s="1">
        <v>1</v>
      </c>
      <c r="C97" s="1" t="s">
        <v>1701</v>
      </c>
      <c r="D97" s="1" t="s">
        <v>1702</v>
      </c>
      <c r="E97" s="1" t="s">
        <v>1703</v>
      </c>
      <c r="F97" s="1" t="s">
        <v>1058</v>
      </c>
      <c r="G97" s="1" t="s">
        <v>1704</v>
      </c>
      <c r="H97" s="1">
        <v>1</v>
      </c>
      <c r="I97" s="1">
        <v>7</v>
      </c>
      <c r="J97" s="1">
        <v>5</v>
      </c>
      <c r="K97" s="1">
        <v>13</v>
      </c>
      <c r="L97" s="16"/>
    </row>
    <row r="98" spans="1:12" x14ac:dyDescent="0.25">
      <c r="A98" s="8" t="s">
        <v>1058</v>
      </c>
      <c r="B98" s="1">
        <v>2</v>
      </c>
      <c r="C98" s="1" t="s">
        <v>1705</v>
      </c>
      <c r="D98" s="1" t="s">
        <v>1706</v>
      </c>
      <c r="E98" s="1" t="s">
        <v>1707</v>
      </c>
      <c r="F98" s="1" t="s">
        <v>1058</v>
      </c>
      <c r="G98" s="1" t="s">
        <v>1708</v>
      </c>
      <c r="H98" s="1">
        <v>2</v>
      </c>
      <c r="I98" s="1">
        <v>14</v>
      </c>
      <c r="J98" s="1">
        <v>5</v>
      </c>
      <c r="K98" s="1">
        <v>21</v>
      </c>
      <c r="L98" s="16"/>
    </row>
    <row r="99" spans="1:12" x14ac:dyDescent="0.25">
      <c r="A99" s="8" t="s">
        <v>1058</v>
      </c>
      <c r="B99" s="1">
        <v>1</v>
      </c>
      <c r="C99" s="1" t="s">
        <v>1709</v>
      </c>
      <c r="D99" s="1" t="s">
        <v>1710</v>
      </c>
      <c r="E99" s="1" t="s">
        <v>1695</v>
      </c>
      <c r="F99" s="1" t="s">
        <v>1058</v>
      </c>
      <c r="G99" s="1" t="s">
        <v>1696</v>
      </c>
      <c r="H99" s="1">
        <v>1</v>
      </c>
      <c r="I99" s="1">
        <v>7</v>
      </c>
      <c r="J99" s="1">
        <v>5</v>
      </c>
      <c r="K99" s="1">
        <v>13</v>
      </c>
      <c r="L99" s="16"/>
    </row>
    <row r="100" spans="1:12" x14ac:dyDescent="0.25">
      <c r="A100" s="8" t="s">
        <v>1058</v>
      </c>
      <c r="B100" s="1">
        <v>1</v>
      </c>
      <c r="C100" s="1" t="s">
        <v>1711</v>
      </c>
      <c r="D100" s="1" t="s">
        <v>1712</v>
      </c>
      <c r="E100" s="1" t="s">
        <v>1695</v>
      </c>
      <c r="F100" s="1" t="s">
        <v>1058</v>
      </c>
      <c r="G100" s="1" t="s">
        <v>1696</v>
      </c>
      <c r="H100" s="1">
        <v>1</v>
      </c>
      <c r="I100" s="1">
        <v>7</v>
      </c>
      <c r="J100" s="1">
        <v>5</v>
      </c>
      <c r="K100" s="1">
        <v>13</v>
      </c>
      <c r="L100" s="16"/>
    </row>
    <row r="101" spans="1:12" x14ac:dyDescent="0.25">
      <c r="A101" s="8" t="s">
        <v>1058</v>
      </c>
      <c r="B101" s="1">
        <v>1</v>
      </c>
      <c r="C101" s="1" t="s">
        <v>1713</v>
      </c>
      <c r="D101" s="1" t="s">
        <v>1714</v>
      </c>
      <c r="E101" s="1" t="s">
        <v>1715</v>
      </c>
      <c r="F101" s="1" t="s">
        <v>1716</v>
      </c>
      <c r="G101" s="1" t="s">
        <v>1717</v>
      </c>
      <c r="H101" s="1">
        <v>1</v>
      </c>
      <c r="I101" s="1">
        <v>7</v>
      </c>
      <c r="J101" s="1">
        <v>5</v>
      </c>
      <c r="K101" s="1">
        <v>13</v>
      </c>
      <c r="L101" s="16"/>
    </row>
    <row r="102" spans="1:12" x14ac:dyDescent="0.25">
      <c r="A102" s="8" t="s">
        <v>1058</v>
      </c>
      <c r="B102" s="1">
        <v>1</v>
      </c>
      <c r="C102" s="1" t="s">
        <v>1718</v>
      </c>
      <c r="D102" s="1" t="s">
        <v>1719</v>
      </c>
      <c r="E102" s="1" t="s">
        <v>1720</v>
      </c>
      <c r="F102" s="1" t="s">
        <v>1716</v>
      </c>
      <c r="G102" s="1" t="s">
        <v>1717</v>
      </c>
      <c r="H102" s="1">
        <v>1</v>
      </c>
      <c r="I102" s="1">
        <v>7</v>
      </c>
      <c r="J102" s="1">
        <v>5</v>
      </c>
      <c r="K102" s="1">
        <v>13</v>
      </c>
      <c r="L102" s="16"/>
    </row>
    <row r="103" spans="1:12" x14ac:dyDescent="0.25">
      <c r="A103" s="8" t="s">
        <v>1058</v>
      </c>
      <c r="B103" s="1">
        <v>1</v>
      </c>
      <c r="C103" s="1" t="s">
        <v>1721</v>
      </c>
      <c r="D103" s="1" t="s">
        <v>1722</v>
      </c>
      <c r="E103" s="1" t="s">
        <v>1715</v>
      </c>
      <c r="F103" s="1" t="s">
        <v>1716</v>
      </c>
      <c r="G103" s="1" t="s">
        <v>1717</v>
      </c>
      <c r="H103" s="1">
        <v>1</v>
      </c>
      <c r="I103" s="1">
        <v>7</v>
      </c>
      <c r="J103" s="1">
        <v>5</v>
      </c>
      <c r="K103" s="1">
        <v>13</v>
      </c>
      <c r="L103" s="16"/>
    </row>
    <row r="104" spans="1:12" x14ac:dyDescent="0.25">
      <c r="A104" s="8" t="s">
        <v>1058</v>
      </c>
      <c r="B104" s="1">
        <v>2</v>
      </c>
      <c r="C104" s="1" t="s">
        <v>1723</v>
      </c>
      <c r="D104" s="1" t="s">
        <v>1724</v>
      </c>
      <c r="E104" s="1" t="s">
        <v>1725</v>
      </c>
      <c r="F104" s="1" t="s">
        <v>1726</v>
      </c>
      <c r="G104" s="1">
        <v>0</v>
      </c>
      <c r="H104" s="1">
        <v>2</v>
      </c>
      <c r="I104" s="1">
        <v>14</v>
      </c>
      <c r="J104" s="1">
        <v>5</v>
      </c>
      <c r="K104" s="1">
        <v>21</v>
      </c>
      <c r="L104" s="16"/>
    </row>
    <row r="105" spans="1:12" x14ac:dyDescent="0.25">
      <c r="A105" s="8" t="s">
        <v>1058</v>
      </c>
      <c r="B105" s="1">
        <v>1</v>
      </c>
      <c r="C105" s="1" t="s">
        <v>1727</v>
      </c>
      <c r="D105" s="1" t="s">
        <v>1724</v>
      </c>
      <c r="E105" s="1" t="s">
        <v>1728</v>
      </c>
      <c r="F105" s="1" t="s">
        <v>1726</v>
      </c>
      <c r="G105" s="1">
        <v>0</v>
      </c>
      <c r="H105" s="1">
        <v>1</v>
      </c>
      <c r="I105" s="1">
        <v>7</v>
      </c>
      <c r="J105" s="1">
        <v>5</v>
      </c>
      <c r="K105" s="1">
        <v>13</v>
      </c>
      <c r="L105" s="16"/>
    </row>
    <row r="106" spans="1:12" x14ac:dyDescent="0.25">
      <c r="A106" s="8" t="s">
        <v>1058</v>
      </c>
      <c r="B106" s="1">
        <v>1</v>
      </c>
      <c r="C106" s="1" t="s">
        <v>1729</v>
      </c>
      <c r="D106" s="1" t="s">
        <v>1724</v>
      </c>
      <c r="E106" s="1" t="s">
        <v>1725</v>
      </c>
      <c r="F106" s="1" t="s">
        <v>1726</v>
      </c>
      <c r="G106" s="1">
        <v>0</v>
      </c>
      <c r="H106" s="1">
        <v>1</v>
      </c>
      <c r="I106" s="1">
        <v>7</v>
      </c>
      <c r="J106" s="1">
        <v>5</v>
      </c>
      <c r="K106" s="1">
        <v>13</v>
      </c>
      <c r="L106" s="16"/>
    </row>
    <row r="107" spans="1:12" x14ac:dyDescent="0.25">
      <c r="A107" s="8" t="s">
        <v>1058</v>
      </c>
      <c r="B107" s="1">
        <v>6</v>
      </c>
      <c r="C107" s="1" t="s">
        <v>1730</v>
      </c>
      <c r="D107" s="1" t="s">
        <v>1731</v>
      </c>
      <c r="E107" s="1" t="s">
        <v>1732</v>
      </c>
      <c r="F107" s="1" t="s">
        <v>1733</v>
      </c>
      <c r="G107" s="1" t="s">
        <v>1734</v>
      </c>
      <c r="H107" s="1">
        <v>6</v>
      </c>
      <c r="I107" s="1">
        <v>54</v>
      </c>
      <c r="J107" s="1">
        <v>7</v>
      </c>
      <c r="K107" s="1">
        <v>67</v>
      </c>
      <c r="L107" s="16"/>
    </row>
    <row r="108" spans="1:12" x14ac:dyDescent="0.25">
      <c r="A108" s="8" t="s">
        <v>1058</v>
      </c>
      <c r="B108" s="1">
        <v>1</v>
      </c>
      <c r="C108" s="1" t="s">
        <v>1735</v>
      </c>
      <c r="D108" s="1" t="s">
        <v>1736</v>
      </c>
      <c r="E108" s="1" t="s">
        <v>1737</v>
      </c>
      <c r="F108" s="1" t="s">
        <v>1733</v>
      </c>
      <c r="G108" s="1">
        <v>0</v>
      </c>
      <c r="H108" s="1">
        <v>1</v>
      </c>
      <c r="I108" s="1">
        <v>7</v>
      </c>
      <c r="J108" s="1">
        <v>5</v>
      </c>
      <c r="K108" s="1">
        <v>13</v>
      </c>
      <c r="L108" s="16"/>
    </row>
    <row r="109" spans="1:12" x14ac:dyDescent="0.25">
      <c r="A109" s="8" t="s">
        <v>1058</v>
      </c>
      <c r="B109" s="1">
        <v>1</v>
      </c>
      <c r="C109" s="1" t="s">
        <v>1738</v>
      </c>
      <c r="D109" s="1" t="s">
        <v>1736</v>
      </c>
      <c r="E109" s="1" t="s">
        <v>1737</v>
      </c>
      <c r="F109" s="1" t="s">
        <v>1733</v>
      </c>
      <c r="G109" s="1">
        <v>0</v>
      </c>
      <c r="H109" s="1">
        <v>1</v>
      </c>
      <c r="I109" s="1">
        <v>7</v>
      </c>
      <c r="J109" s="1">
        <v>5</v>
      </c>
      <c r="K109" s="1">
        <v>13</v>
      </c>
      <c r="L109" s="16"/>
    </row>
    <row r="110" spans="1:12" x14ac:dyDescent="0.25">
      <c r="A110" s="8" t="s">
        <v>1058</v>
      </c>
      <c r="B110" s="1">
        <v>1</v>
      </c>
      <c r="C110" s="1" t="s">
        <v>1739</v>
      </c>
      <c r="D110" s="1" t="s">
        <v>1740</v>
      </c>
      <c r="E110" s="1" t="s">
        <v>1741</v>
      </c>
      <c r="F110" s="1" t="s">
        <v>1733</v>
      </c>
      <c r="G110" s="1" t="s">
        <v>1742</v>
      </c>
      <c r="H110" s="1">
        <v>1</v>
      </c>
      <c r="I110" s="1">
        <v>7</v>
      </c>
      <c r="J110" s="1">
        <v>5</v>
      </c>
      <c r="K110" s="1">
        <v>13</v>
      </c>
      <c r="L110" s="16"/>
    </row>
    <row r="111" spans="1:12" x14ac:dyDescent="0.25">
      <c r="A111" s="8" t="s">
        <v>1058</v>
      </c>
      <c r="B111" s="1">
        <v>1</v>
      </c>
      <c r="C111" s="1" t="s">
        <v>1743</v>
      </c>
      <c r="D111" s="1" t="s">
        <v>1744</v>
      </c>
      <c r="E111" s="1" t="s">
        <v>1745</v>
      </c>
      <c r="F111" s="1" t="s">
        <v>1733</v>
      </c>
      <c r="G111" s="1" t="s">
        <v>1637</v>
      </c>
      <c r="H111" s="1">
        <v>1</v>
      </c>
      <c r="I111" s="1">
        <v>7</v>
      </c>
      <c r="J111" s="1">
        <v>5</v>
      </c>
      <c r="K111" s="1">
        <v>13</v>
      </c>
      <c r="L111" s="16"/>
    </row>
    <row r="112" spans="1:12" x14ac:dyDescent="0.25">
      <c r="A112" s="8" t="s">
        <v>1058</v>
      </c>
      <c r="B112" s="1">
        <v>1</v>
      </c>
      <c r="C112" s="1" t="s">
        <v>1746</v>
      </c>
      <c r="D112" s="1" t="s">
        <v>1747</v>
      </c>
      <c r="E112" s="1" t="s">
        <v>1748</v>
      </c>
      <c r="F112" s="1" t="s">
        <v>1733</v>
      </c>
      <c r="G112" s="1" t="s">
        <v>1749</v>
      </c>
      <c r="H112" s="1">
        <v>1</v>
      </c>
      <c r="I112" s="1">
        <v>7</v>
      </c>
      <c r="J112" s="1">
        <v>5</v>
      </c>
      <c r="K112" s="1">
        <v>13</v>
      </c>
      <c r="L112" s="16"/>
    </row>
    <row r="113" spans="1:12" x14ac:dyDescent="0.25">
      <c r="A113" s="8" t="s">
        <v>1058</v>
      </c>
      <c r="B113" s="1">
        <v>1</v>
      </c>
      <c r="C113" s="1" t="s">
        <v>1750</v>
      </c>
      <c r="D113" s="1" t="s">
        <v>1751</v>
      </c>
      <c r="E113" s="1" t="s">
        <v>211</v>
      </c>
      <c r="F113" s="1" t="s">
        <v>1733</v>
      </c>
      <c r="G113" s="1" t="s">
        <v>1752</v>
      </c>
      <c r="H113" s="1">
        <v>1</v>
      </c>
      <c r="I113" s="1">
        <v>7</v>
      </c>
      <c r="J113" s="1">
        <v>5</v>
      </c>
      <c r="K113" s="1">
        <v>13</v>
      </c>
      <c r="L113" s="16"/>
    </row>
    <row r="114" spans="1:12" x14ac:dyDescent="0.25">
      <c r="A114" s="8" t="s">
        <v>1058</v>
      </c>
      <c r="B114" s="1">
        <v>1</v>
      </c>
      <c r="C114" s="1" t="s">
        <v>1753</v>
      </c>
      <c r="D114" s="1" t="s">
        <v>1740</v>
      </c>
      <c r="E114" s="1" t="s">
        <v>1754</v>
      </c>
      <c r="F114" s="1" t="s">
        <v>1733</v>
      </c>
      <c r="G114" s="1" t="s">
        <v>1742</v>
      </c>
      <c r="H114" s="1">
        <v>1</v>
      </c>
      <c r="I114" s="1">
        <v>7</v>
      </c>
      <c r="J114" s="1">
        <v>5</v>
      </c>
      <c r="K114" s="1">
        <v>13</v>
      </c>
      <c r="L114" s="16"/>
    </row>
    <row r="115" spans="1:12" x14ac:dyDescent="0.25">
      <c r="A115" s="8" t="s">
        <v>1058</v>
      </c>
      <c r="B115" s="1">
        <v>1</v>
      </c>
      <c r="C115" s="1" t="s">
        <v>1755</v>
      </c>
      <c r="D115" s="1" t="s">
        <v>1740</v>
      </c>
      <c r="E115" s="1" t="s">
        <v>1756</v>
      </c>
      <c r="F115" s="1" t="s">
        <v>1733</v>
      </c>
      <c r="G115" s="1" t="s">
        <v>1757</v>
      </c>
      <c r="H115" s="1">
        <v>1</v>
      </c>
      <c r="I115" s="1">
        <v>7</v>
      </c>
      <c r="J115" s="1">
        <v>5</v>
      </c>
      <c r="K115" s="1">
        <v>13</v>
      </c>
      <c r="L115" s="16"/>
    </row>
    <row r="116" spans="1:12" x14ac:dyDescent="0.25">
      <c r="A116" s="8" t="s">
        <v>1058</v>
      </c>
      <c r="B116" s="1">
        <v>2</v>
      </c>
      <c r="C116" s="1" t="s">
        <v>1758</v>
      </c>
      <c r="D116" s="1" t="s">
        <v>1759</v>
      </c>
      <c r="E116" s="1" t="s">
        <v>1760</v>
      </c>
      <c r="F116" s="1" t="s">
        <v>1733</v>
      </c>
      <c r="G116" s="1" t="s">
        <v>1761</v>
      </c>
      <c r="H116" s="1">
        <v>2</v>
      </c>
      <c r="I116" s="1">
        <v>14</v>
      </c>
      <c r="J116" s="1">
        <v>5</v>
      </c>
      <c r="K116" s="1">
        <v>21</v>
      </c>
      <c r="L116" s="47" t="s">
        <v>1056</v>
      </c>
    </row>
    <row r="117" spans="1:12" x14ac:dyDescent="0.25">
      <c r="A117" s="8" t="s">
        <v>1058</v>
      </c>
      <c r="B117" s="1">
        <v>1</v>
      </c>
      <c r="C117" s="1" t="s">
        <v>1762</v>
      </c>
      <c r="D117" s="1" t="s">
        <v>1736</v>
      </c>
      <c r="E117" s="1" t="s">
        <v>1737</v>
      </c>
      <c r="F117" s="1" t="s">
        <v>1733</v>
      </c>
      <c r="G117" s="1">
        <v>0</v>
      </c>
      <c r="H117" s="1">
        <v>1</v>
      </c>
      <c r="I117" s="1">
        <v>7</v>
      </c>
      <c r="J117" s="1">
        <v>5</v>
      </c>
      <c r="K117" s="1">
        <v>13</v>
      </c>
      <c r="L117" s="16"/>
    </row>
    <row r="118" spans="1:12" x14ac:dyDescent="0.25">
      <c r="A118" s="8" t="s">
        <v>1058</v>
      </c>
      <c r="B118" s="1">
        <v>3</v>
      </c>
      <c r="C118" s="1" t="s">
        <v>1763</v>
      </c>
      <c r="D118" s="1" t="s">
        <v>1764</v>
      </c>
      <c r="E118" s="1" t="s">
        <v>1765</v>
      </c>
      <c r="F118" s="1" t="s">
        <v>1733</v>
      </c>
      <c r="G118" s="1" t="s">
        <v>1766</v>
      </c>
      <c r="H118" s="1">
        <v>3</v>
      </c>
      <c r="I118" s="1">
        <v>27</v>
      </c>
      <c r="J118" s="1">
        <v>5</v>
      </c>
      <c r="K118" s="1">
        <v>35</v>
      </c>
      <c r="L118" s="16"/>
    </row>
    <row r="119" spans="1:12" x14ac:dyDescent="0.25">
      <c r="A119" s="8" t="s">
        <v>1058</v>
      </c>
      <c r="B119" s="1">
        <v>1</v>
      </c>
      <c r="C119" s="1" t="s">
        <v>1767</v>
      </c>
      <c r="D119" s="1" t="s">
        <v>1768</v>
      </c>
      <c r="E119" s="1" t="s">
        <v>1769</v>
      </c>
      <c r="F119" s="1" t="s">
        <v>1733</v>
      </c>
      <c r="G119" s="1">
        <v>0</v>
      </c>
      <c r="H119" s="1">
        <v>1</v>
      </c>
      <c r="I119" s="1">
        <v>7</v>
      </c>
      <c r="J119" s="1">
        <v>5</v>
      </c>
      <c r="K119" s="1">
        <v>13</v>
      </c>
      <c r="L119" s="16"/>
    </row>
    <row r="120" spans="1:12" x14ac:dyDescent="0.25">
      <c r="A120" s="8" t="s">
        <v>1058</v>
      </c>
      <c r="B120" s="1">
        <v>1</v>
      </c>
      <c r="C120" s="1" t="s">
        <v>1770</v>
      </c>
      <c r="D120" s="1" t="s">
        <v>1771</v>
      </c>
      <c r="E120" s="1" t="s">
        <v>1772</v>
      </c>
      <c r="F120" s="1" t="s">
        <v>1773</v>
      </c>
      <c r="G120" s="1" t="s">
        <v>1774</v>
      </c>
      <c r="H120" s="1">
        <v>1</v>
      </c>
      <c r="I120" s="1">
        <v>7</v>
      </c>
      <c r="J120" s="1">
        <v>5</v>
      </c>
      <c r="K120" s="1">
        <v>13</v>
      </c>
      <c r="L120" s="16"/>
    </row>
    <row r="121" spans="1:12" x14ac:dyDescent="0.25">
      <c r="A121" s="8" t="s">
        <v>1058</v>
      </c>
      <c r="B121" s="1">
        <v>1</v>
      </c>
      <c r="C121" s="1" t="s">
        <v>1775</v>
      </c>
      <c r="D121" s="1" t="s">
        <v>1776</v>
      </c>
      <c r="E121" s="1" t="s">
        <v>1777</v>
      </c>
      <c r="F121" s="1" t="s">
        <v>1773</v>
      </c>
      <c r="G121" s="1" t="s">
        <v>1778</v>
      </c>
      <c r="H121" s="1">
        <v>1</v>
      </c>
      <c r="I121" s="1">
        <v>7</v>
      </c>
      <c r="J121" s="1">
        <v>5</v>
      </c>
      <c r="K121" s="1">
        <v>13</v>
      </c>
      <c r="L121" s="16"/>
    </row>
    <row r="122" spans="1:12" x14ac:dyDescent="0.25">
      <c r="A122" s="8" t="s">
        <v>1058</v>
      </c>
      <c r="B122" s="1">
        <v>7</v>
      </c>
      <c r="C122" s="1" t="s">
        <v>1779</v>
      </c>
      <c r="D122" s="1" t="s">
        <v>1780</v>
      </c>
      <c r="E122" s="1" t="s">
        <v>1781</v>
      </c>
      <c r="F122" s="1" t="s">
        <v>1773</v>
      </c>
      <c r="G122" s="1" t="s">
        <v>1782</v>
      </c>
      <c r="H122" s="1">
        <v>7</v>
      </c>
      <c r="I122" s="1">
        <v>63</v>
      </c>
      <c r="J122" s="1">
        <v>7</v>
      </c>
      <c r="K122" s="1">
        <v>77</v>
      </c>
      <c r="L122" s="16"/>
    </row>
    <row r="123" spans="1:12" x14ac:dyDescent="0.25">
      <c r="A123" s="8" t="s">
        <v>1058</v>
      </c>
      <c r="B123" s="1">
        <v>1</v>
      </c>
      <c r="C123" s="1" t="s">
        <v>1783</v>
      </c>
      <c r="D123" s="1" t="s">
        <v>1784</v>
      </c>
      <c r="E123" s="1" t="s">
        <v>1785</v>
      </c>
      <c r="F123" s="1" t="s">
        <v>1773</v>
      </c>
      <c r="G123" s="1" t="s">
        <v>1786</v>
      </c>
      <c r="H123" s="1">
        <v>1</v>
      </c>
      <c r="I123" s="1">
        <v>7</v>
      </c>
      <c r="J123" s="1">
        <v>5</v>
      </c>
      <c r="K123" s="1">
        <v>13</v>
      </c>
      <c r="L123" s="16"/>
    </row>
    <row r="124" spans="1:12" x14ac:dyDescent="0.25">
      <c r="A124" s="8" t="s">
        <v>1058</v>
      </c>
      <c r="B124" s="1">
        <v>1</v>
      </c>
      <c r="C124" s="1" t="s">
        <v>1787</v>
      </c>
      <c r="D124" s="1" t="s">
        <v>1788</v>
      </c>
      <c r="E124" s="1" t="s">
        <v>1789</v>
      </c>
      <c r="F124" s="1" t="s">
        <v>1773</v>
      </c>
      <c r="G124" s="1">
        <v>0</v>
      </c>
      <c r="H124" s="1">
        <v>1</v>
      </c>
      <c r="I124" s="1">
        <v>7</v>
      </c>
      <c r="J124" s="1">
        <v>5</v>
      </c>
      <c r="K124" s="1">
        <v>13</v>
      </c>
      <c r="L124" s="16"/>
    </row>
    <row r="125" spans="1:12" x14ac:dyDescent="0.25">
      <c r="A125" s="8" t="s">
        <v>1058</v>
      </c>
      <c r="B125" s="1">
        <v>1</v>
      </c>
      <c r="C125" s="1" t="s">
        <v>1790</v>
      </c>
      <c r="D125" s="1" t="s">
        <v>1791</v>
      </c>
      <c r="E125" s="1" t="s">
        <v>1792</v>
      </c>
      <c r="F125" s="1" t="s">
        <v>1773</v>
      </c>
      <c r="G125" s="1" t="s">
        <v>1778</v>
      </c>
      <c r="H125" s="1">
        <v>1</v>
      </c>
      <c r="I125" s="1">
        <v>7</v>
      </c>
      <c r="J125" s="1">
        <v>5</v>
      </c>
      <c r="K125" s="1">
        <v>13</v>
      </c>
      <c r="L125" s="16"/>
    </row>
    <row r="126" spans="1:12" x14ac:dyDescent="0.25">
      <c r="A126" s="8" t="s">
        <v>1058</v>
      </c>
      <c r="B126" s="1">
        <v>1</v>
      </c>
      <c r="C126" s="1" t="s">
        <v>1793</v>
      </c>
      <c r="D126" s="1" t="s">
        <v>1794</v>
      </c>
      <c r="E126" s="1" t="s">
        <v>1785</v>
      </c>
      <c r="F126" s="1" t="s">
        <v>1773</v>
      </c>
      <c r="G126" s="1" t="s">
        <v>1786</v>
      </c>
      <c r="H126" s="1">
        <v>1</v>
      </c>
      <c r="I126" s="1">
        <v>7</v>
      </c>
      <c r="J126" s="1">
        <v>5</v>
      </c>
      <c r="K126" s="1">
        <v>13</v>
      </c>
      <c r="L126" s="16"/>
    </row>
    <row r="127" spans="1:12" x14ac:dyDescent="0.25">
      <c r="A127" s="8" t="s">
        <v>1058</v>
      </c>
      <c r="B127" s="1">
        <v>1</v>
      </c>
      <c r="C127" s="1" t="s">
        <v>1795</v>
      </c>
      <c r="D127" s="1" t="s">
        <v>1796</v>
      </c>
      <c r="E127" s="1" t="s">
        <v>1797</v>
      </c>
      <c r="F127" s="1" t="s">
        <v>1773</v>
      </c>
      <c r="G127" s="1" t="s">
        <v>1798</v>
      </c>
      <c r="H127" s="1">
        <v>1</v>
      </c>
      <c r="I127" s="1">
        <v>7</v>
      </c>
      <c r="J127" s="1">
        <v>5</v>
      </c>
      <c r="K127" s="1">
        <v>13</v>
      </c>
      <c r="L127" s="16"/>
    </row>
    <row r="128" spans="1:12" x14ac:dyDescent="0.25">
      <c r="A128" s="8" t="s">
        <v>1058</v>
      </c>
      <c r="B128" s="1">
        <v>1</v>
      </c>
      <c r="C128" s="1" t="s">
        <v>1799</v>
      </c>
      <c r="D128" s="1" t="s">
        <v>1784</v>
      </c>
      <c r="E128" s="1" t="s">
        <v>1785</v>
      </c>
      <c r="F128" s="1" t="s">
        <v>1773</v>
      </c>
      <c r="G128" s="1" t="s">
        <v>1786</v>
      </c>
      <c r="H128" s="1">
        <v>1</v>
      </c>
      <c r="I128" s="1">
        <v>7</v>
      </c>
      <c r="J128" s="1">
        <v>5</v>
      </c>
      <c r="K128" s="1">
        <v>13</v>
      </c>
      <c r="L128" s="16"/>
    </row>
    <row r="129" spans="1:12" x14ac:dyDescent="0.25">
      <c r="A129" s="8" t="s">
        <v>1058</v>
      </c>
      <c r="B129" s="1">
        <v>1</v>
      </c>
      <c r="C129" s="1" t="s">
        <v>1800</v>
      </c>
      <c r="D129" s="1" t="s">
        <v>1801</v>
      </c>
      <c r="E129" s="1" t="s">
        <v>1772</v>
      </c>
      <c r="F129" s="1" t="s">
        <v>1773</v>
      </c>
      <c r="G129" s="1" t="s">
        <v>1802</v>
      </c>
      <c r="H129" s="1">
        <v>1</v>
      </c>
      <c r="I129" s="1">
        <v>7</v>
      </c>
      <c r="J129" s="1">
        <v>5</v>
      </c>
      <c r="K129" s="1">
        <v>13</v>
      </c>
      <c r="L129" s="16"/>
    </row>
    <row r="130" spans="1:12" x14ac:dyDescent="0.25">
      <c r="A130" s="8" t="s">
        <v>1058</v>
      </c>
      <c r="B130" s="1">
        <v>5</v>
      </c>
      <c r="C130" s="1" t="s">
        <v>1803</v>
      </c>
      <c r="D130" s="1" t="s">
        <v>1804</v>
      </c>
      <c r="E130" s="1" t="s">
        <v>1805</v>
      </c>
      <c r="F130" s="1" t="s">
        <v>1773</v>
      </c>
      <c r="G130" s="1" t="s">
        <v>1806</v>
      </c>
      <c r="H130" s="1">
        <v>5</v>
      </c>
      <c r="I130" s="1">
        <v>45</v>
      </c>
      <c r="J130" s="1">
        <v>5</v>
      </c>
      <c r="K130" s="1">
        <v>55</v>
      </c>
      <c r="L130" s="16"/>
    </row>
    <row r="131" spans="1:12" x14ac:dyDescent="0.25">
      <c r="A131" s="8" t="s">
        <v>1058</v>
      </c>
      <c r="B131" s="1">
        <v>1</v>
      </c>
      <c r="C131" s="1" t="s">
        <v>1807</v>
      </c>
      <c r="D131" s="1" t="s">
        <v>1808</v>
      </c>
      <c r="E131" s="1" t="s">
        <v>1789</v>
      </c>
      <c r="F131" s="1" t="s">
        <v>1773</v>
      </c>
      <c r="G131" s="1">
        <v>0</v>
      </c>
      <c r="H131" s="1">
        <v>1</v>
      </c>
      <c r="I131" s="1">
        <v>7</v>
      </c>
      <c r="J131" s="1">
        <v>5</v>
      </c>
      <c r="K131" s="1">
        <v>13</v>
      </c>
      <c r="L131" s="16"/>
    </row>
    <row r="132" spans="1:12" x14ac:dyDescent="0.25">
      <c r="A132" s="8" t="s">
        <v>1058</v>
      </c>
      <c r="B132" s="1">
        <v>1</v>
      </c>
      <c r="C132" s="1" t="s">
        <v>1809</v>
      </c>
      <c r="D132" s="1" t="s">
        <v>1810</v>
      </c>
      <c r="E132" s="1" t="s">
        <v>1789</v>
      </c>
      <c r="F132" s="1" t="s">
        <v>1773</v>
      </c>
      <c r="G132" s="1">
        <v>0</v>
      </c>
      <c r="H132" s="1">
        <v>1</v>
      </c>
      <c r="I132" s="1">
        <v>7</v>
      </c>
      <c r="J132" s="1">
        <v>5</v>
      </c>
      <c r="K132" s="1">
        <v>13</v>
      </c>
      <c r="L132" s="16"/>
    </row>
    <row r="133" spans="1:12" x14ac:dyDescent="0.25">
      <c r="A133" s="8" t="s">
        <v>1058</v>
      </c>
      <c r="B133" s="1">
        <v>1</v>
      </c>
      <c r="C133" s="1" t="s">
        <v>1811</v>
      </c>
      <c r="D133" s="1" t="s">
        <v>1796</v>
      </c>
      <c r="E133" s="1" t="s">
        <v>1797</v>
      </c>
      <c r="F133" s="1" t="s">
        <v>1773</v>
      </c>
      <c r="G133" s="1" t="s">
        <v>1798</v>
      </c>
      <c r="H133" s="1">
        <v>1</v>
      </c>
      <c r="I133" s="1">
        <v>7</v>
      </c>
      <c r="J133" s="1">
        <v>5</v>
      </c>
      <c r="K133" s="1">
        <v>13</v>
      </c>
      <c r="L133" s="16"/>
    </row>
    <row r="134" spans="1:12" x14ac:dyDescent="0.25">
      <c r="A134" s="8" t="s">
        <v>1058</v>
      </c>
      <c r="B134" s="1">
        <v>1</v>
      </c>
      <c r="C134" s="1" t="s">
        <v>1812</v>
      </c>
      <c r="D134" s="1" t="s">
        <v>1796</v>
      </c>
      <c r="E134" s="1" t="s">
        <v>1797</v>
      </c>
      <c r="F134" s="1" t="s">
        <v>1773</v>
      </c>
      <c r="G134" s="1" t="s">
        <v>1798</v>
      </c>
      <c r="H134" s="1">
        <v>1</v>
      </c>
      <c r="I134" s="1">
        <v>7</v>
      </c>
      <c r="J134" s="1">
        <v>5</v>
      </c>
      <c r="K134" s="1">
        <v>13</v>
      </c>
      <c r="L134" s="16"/>
    </row>
    <row r="135" spans="1:12" ht="15.75" thickBot="1" x14ac:dyDescent="0.3">
      <c r="A135" s="9" t="s">
        <v>1058</v>
      </c>
      <c r="B135" s="10">
        <v>1</v>
      </c>
      <c r="C135" s="10" t="s">
        <v>1813</v>
      </c>
      <c r="D135" s="10" t="s">
        <v>1814</v>
      </c>
      <c r="E135" s="10" t="s">
        <v>1815</v>
      </c>
      <c r="F135" s="10" t="s">
        <v>1816</v>
      </c>
      <c r="G135" s="10" t="s">
        <v>1817</v>
      </c>
      <c r="H135" s="10">
        <v>1</v>
      </c>
      <c r="I135" s="10">
        <v>7</v>
      </c>
      <c r="J135" s="10">
        <v>5</v>
      </c>
      <c r="K135" s="10">
        <v>13</v>
      </c>
      <c r="L135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opLeftCell="A28" workbookViewId="0">
      <selection activeCell="J24" sqref="J24"/>
    </sheetView>
  </sheetViews>
  <sheetFormatPr defaultColWidth="8.85546875" defaultRowHeight="15" x14ac:dyDescent="0.25"/>
  <cols>
    <col min="12" max="12" width="12.85546875" customWidth="1"/>
  </cols>
  <sheetData>
    <row r="1" spans="1:12" s="2" customFormat="1" ht="36.6" customHeight="1" thickBot="1" x14ac:dyDescent="0.3">
      <c r="A1" s="39" t="s">
        <v>317</v>
      </c>
      <c r="B1" s="39" t="s">
        <v>318</v>
      </c>
      <c r="C1" s="39" t="s">
        <v>319</v>
      </c>
      <c r="D1" s="39" t="s">
        <v>320</v>
      </c>
      <c r="E1" s="39" t="s">
        <v>321</v>
      </c>
      <c r="F1" s="39" t="s">
        <v>322</v>
      </c>
      <c r="G1" s="39" t="s">
        <v>323</v>
      </c>
      <c r="H1" s="39" t="s">
        <v>324</v>
      </c>
      <c r="I1" s="39" t="s">
        <v>325</v>
      </c>
      <c r="J1" s="39" t="s">
        <v>326</v>
      </c>
      <c r="K1" s="39" t="s">
        <v>327</v>
      </c>
      <c r="L1" s="46" t="s">
        <v>328</v>
      </c>
    </row>
    <row r="2" spans="1:12" x14ac:dyDescent="0.25">
      <c r="A2" s="6" t="s">
        <v>1818</v>
      </c>
      <c r="B2" s="7">
        <v>2</v>
      </c>
      <c r="C2" s="7" t="s">
        <v>1819</v>
      </c>
      <c r="D2" s="7" t="s">
        <v>1820</v>
      </c>
      <c r="E2" s="7" t="s">
        <v>1821</v>
      </c>
      <c r="F2" s="7" t="s">
        <v>1822</v>
      </c>
      <c r="G2" s="7" t="s">
        <v>1823</v>
      </c>
      <c r="H2" s="7">
        <v>2</v>
      </c>
      <c r="I2" s="7">
        <v>14</v>
      </c>
      <c r="J2" s="7">
        <v>5</v>
      </c>
      <c r="K2" s="7">
        <v>21</v>
      </c>
      <c r="L2" s="15"/>
    </row>
    <row r="3" spans="1:12" x14ac:dyDescent="0.25">
      <c r="A3" s="8" t="s">
        <v>1818</v>
      </c>
      <c r="B3" s="1">
        <v>2</v>
      </c>
      <c r="C3" s="1" t="s">
        <v>1824</v>
      </c>
      <c r="D3" s="1" t="s">
        <v>1825</v>
      </c>
      <c r="E3" s="1" t="s">
        <v>1826</v>
      </c>
      <c r="F3" s="1" t="s">
        <v>1822</v>
      </c>
      <c r="G3" s="1" t="s">
        <v>1827</v>
      </c>
      <c r="H3" s="1">
        <v>2</v>
      </c>
      <c r="I3" s="1">
        <v>14</v>
      </c>
      <c r="J3" s="1">
        <v>5</v>
      </c>
      <c r="K3" s="1">
        <v>21</v>
      </c>
      <c r="L3" s="16"/>
    </row>
    <row r="4" spans="1:12" x14ac:dyDescent="0.25">
      <c r="A4" s="8" t="s">
        <v>1818</v>
      </c>
      <c r="B4" s="1">
        <v>5</v>
      </c>
      <c r="C4" s="1" t="s">
        <v>1828</v>
      </c>
      <c r="D4" s="1" t="s">
        <v>1829</v>
      </c>
      <c r="E4" s="1" t="s">
        <v>1830</v>
      </c>
      <c r="F4" s="1" t="s">
        <v>1822</v>
      </c>
      <c r="G4" s="1" t="s">
        <v>1831</v>
      </c>
      <c r="H4" s="1">
        <v>5</v>
      </c>
      <c r="I4" s="1">
        <v>45</v>
      </c>
      <c r="J4" s="1">
        <v>5</v>
      </c>
      <c r="K4" s="1">
        <v>55</v>
      </c>
      <c r="L4" s="16"/>
    </row>
    <row r="5" spans="1:12" x14ac:dyDescent="0.25">
      <c r="A5" s="8" t="s">
        <v>1818</v>
      </c>
      <c r="B5" s="1">
        <v>2</v>
      </c>
      <c r="C5" s="1" t="s">
        <v>1832</v>
      </c>
      <c r="D5" s="1" t="s">
        <v>1833</v>
      </c>
      <c r="E5" s="1" t="s">
        <v>1821</v>
      </c>
      <c r="F5" s="1" t="s">
        <v>1822</v>
      </c>
      <c r="G5" s="1" t="s">
        <v>1823</v>
      </c>
      <c r="H5" s="1">
        <v>2</v>
      </c>
      <c r="I5" s="1">
        <v>14</v>
      </c>
      <c r="J5" s="1">
        <v>5</v>
      </c>
      <c r="K5" s="1">
        <v>21</v>
      </c>
      <c r="L5" s="16"/>
    </row>
    <row r="6" spans="1:12" x14ac:dyDescent="0.25">
      <c r="A6" s="8" t="s">
        <v>1818</v>
      </c>
      <c r="B6" s="1">
        <v>3</v>
      </c>
      <c r="C6" s="1" t="s">
        <v>1834</v>
      </c>
      <c r="D6" s="1" t="s">
        <v>1835</v>
      </c>
      <c r="E6" s="1" t="s">
        <v>1836</v>
      </c>
      <c r="F6" s="1" t="s">
        <v>1822</v>
      </c>
      <c r="G6" s="1" t="s">
        <v>181</v>
      </c>
      <c r="H6" s="1">
        <v>3</v>
      </c>
      <c r="I6" s="1">
        <v>27</v>
      </c>
      <c r="J6" s="1">
        <v>5</v>
      </c>
      <c r="K6" s="1">
        <v>35</v>
      </c>
      <c r="L6" s="16"/>
    </row>
    <row r="7" spans="1:12" x14ac:dyDescent="0.25">
      <c r="A7" s="8" t="s">
        <v>1818</v>
      </c>
      <c r="B7" s="1">
        <v>3</v>
      </c>
      <c r="C7" s="1" t="s">
        <v>1837</v>
      </c>
      <c r="D7" s="1" t="s">
        <v>1838</v>
      </c>
      <c r="E7" s="1" t="s">
        <v>1839</v>
      </c>
      <c r="F7" s="1" t="s">
        <v>1822</v>
      </c>
      <c r="G7" s="1" t="s">
        <v>1840</v>
      </c>
      <c r="H7" s="1">
        <v>3</v>
      </c>
      <c r="I7" s="1">
        <v>27</v>
      </c>
      <c r="J7" s="1">
        <v>5</v>
      </c>
      <c r="K7" s="1">
        <v>35</v>
      </c>
      <c r="L7" s="16"/>
    </row>
    <row r="8" spans="1:12" x14ac:dyDescent="0.25">
      <c r="A8" s="8" t="s">
        <v>1818</v>
      </c>
      <c r="B8" s="1">
        <v>1</v>
      </c>
      <c r="C8" s="1" t="s">
        <v>1841</v>
      </c>
      <c r="D8" s="1" t="s">
        <v>1842</v>
      </c>
      <c r="E8" s="1" t="s">
        <v>1821</v>
      </c>
      <c r="F8" s="1" t="s">
        <v>1822</v>
      </c>
      <c r="G8" s="1" t="s">
        <v>1823</v>
      </c>
      <c r="H8" s="1">
        <v>1</v>
      </c>
      <c r="I8" s="1">
        <v>7</v>
      </c>
      <c r="J8" s="1">
        <v>5</v>
      </c>
      <c r="K8" s="1">
        <v>13</v>
      </c>
      <c r="L8" s="16"/>
    </row>
    <row r="9" spans="1:12" x14ac:dyDescent="0.25">
      <c r="A9" s="8" t="s">
        <v>1818</v>
      </c>
      <c r="B9" s="1">
        <v>1</v>
      </c>
      <c r="C9" s="1" t="s">
        <v>1843</v>
      </c>
      <c r="D9" s="1" t="s">
        <v>1844</v>
      </c>
      <c r="E9" s="1" t="s">
        <v>1845</v>
      </c>
      <c r="F9" s="1" t="s">
        <v>1846</v>
      </c>
      <c r="G9" s="1" t="s">
        <v>1847</v>
      </c>
      <c r="H9" s="1">
        <v>1</v>
      </c>
      <c r="I9" s="1">
        <v>7</v>
      </c>
      <c r="J9" s="1">
        <v>5</v>
      </c>
      <c r="K9" s="1">
        <v>13</v>
      </c>
      <c r="L9" s="16"/>
    </row>
    <row r="10" spans="1:12" x14ac:dyDescent="0.25">
      <c r="A10" s="8" t="s">
        <v>1818</v>
      </c>
      <c r="B10" s="1">
        <v>1</v>
      </c>
      <c r="C10" s="1" t="s">
        <v>1848</v>
      </c>
      <c r="D10" s="1" t="s">
        <v>1849</v>
      </c>
      <c r="E10" s="1" t="s">
        <v>1845</v>
      </c>
      <c r="F10" s="1" t="s">
        <v>1846</v>
      </c>
      <c r="G10" s="1" t="s">
        <v>1847</v>
      </c>
      <c r="H10" s="1">
        <v>1</v>
      </c>
      <c r="I10" s="1">
        <v>7</v>
      </c>
      <c r="J10" s="1">
        <v>5</v>
      </c>
      <c r="K10" s="1">
        <v>13</v>
      </c>
      <c r="L10" s="16"/>
    </row>
    <row r="11" spans="1:12" x14ac:dyDescent="0.25">
      <c r="A11" s="8" t="s">
        <v>1818</v>
      </c>
      <c r="B11" s="1">
        <v>4</v>
      </c>
      <c r="C11" s="1" t="s">
        <v>1850</v>
      </c>
      <c r="D11" s="1" t="s">
        <v>1851</v>
      </c>
      <c r="E11" s="1" t="s">
        <v>1852</v>
      </c>
      <c r="F11" s="1" t="s">
        <v>1853</v>
      </c>
      <c r="G11" s="1" t="s">
        <v>1854</v>
      </c>
      <c r="H11" s="1">
        <v>4</v>
      </c>
      <c r="I11" s="1">
        <v>36</v>
      </c>
      <c r="J11" s="1">
        <v>5</v>
      </c>
      <c r="K11" s="1">
        <v>45</v>
      </c>
      <c r="L11" s="16"/>
    </row>
    <row r="12" spans="1:12" x14ac:dyDescent="0.25">
      <c r="A12" s="8" t="s">
        <v>1818</v>
      </c>
      <c r="B12" s="1">
        <v>3</v>
      </c>
      <c r="C12" s="1" t="s">
        <v>1855</v>
      </c>
      <c r="D12" s="1" t="s">
        <v>1856</v>
      </c>
      <c r="E12" s="1" t="s">
        <v>1857</v>
      </c>
      <c r="F12" s="1" t="s">
        <v>1853</v>
      </c>
      <c r="G12" s="1" t="s">
        <v>1858</v>
      </c>
      <c r="H12" s="1">
        <v>3</v>
      </c>
      <c r="I12" s="1">
        <v>27</v>
      </c>
      <c r="J12" s="1">
        <v>5</v>
      </c>
      <c r="K12" s="1">
        <v>35</v>
      </c>
      <c r="L12" s="16"/>
    </row>
    <row r="13" spans="1:12" x14ac:dyDescent="0.25">
      <c r="A13" s="8" t="s">
        <v>1818</v>
      </c>
      <c r="B13" s="1">
        <v>3</v>
      </c>
      <c r="C13" s="1" t="s">
        <v>1859</v>
      </c>
      <c r="D13" s="1" t="s">
        <v>1860</v>
      </c>
      <c r="E13" s="1" t="s">
        <v>1857</v>
      </c>
      <c r="F13" s="1" t="s">
        <v>1853</v>
      </c>
      <c r="G13" s="1" t="s">
        <v>1858</v>
      </c>
      <c r="H13" s="1">
        <v>3</v>
      </c>
      <c r="I13" s="1">
        <v>27</v>
      </c>
      <c r="J13" s="1">
        <v>5</v>
      </c>
      <c r="K13" s="1">
        <v>35</v>
      </c>
      <c r="L13" s="16"/>
    </row>
    <row r="14" spans="1:12" x14ac:dyDescent="0.25">
      <c r="A14" s="8" t="s">
        <v>1818</v>
      </c>
      <c r="B14" s="1">
        <v>3</v>
      </c>
      <c r="C14" s="1" t="s">
        <v>1861</v>
      </c>
      <c r="D14" s="1" t="s">
        <v>1862</v>
      </c>
      <c r="E14" s="1" t="s">
        <v>1863</v>
      </c>
      <c r="F14" s="1" t="s">
        <v>1864</v>
      </c>
      <c r="G14" s="1" t="s">
        <v>1865</v>
      </c>
      <c r="H14" s="1">
        <v>3</v>
      </c>
      <c r="I14" s="1">
        <v>27</v>
      </c>
      <c r="J14" s="1">
        <v>5</v>
      </c>
      <c r="K14" s="1">
        <v>35</v>
      </c>
      <c r="L14" s="16"/>
    </row>
    <row r="15" spans="1:12" x14ac:dyDescent="0.25">
      <c r="A15" s="8" t="s">
        <v>1818</v>
      </c>
      <c r="B15" s="1">
        <v>4</v>
      </c>
      <c r="C15" s="1" t="s">
        <v>1866</v>
      </c>
      <c r="D15" s="1" t="s">
        <v>1867</v>
      </c>
      <c r="E15" s="1" t="s">
        <v>1868</v>
      </c>
      <c r="F15" s="1" t="s">
        <v>1869</v>
      </c>
      <c r="G15" s="1" t="s">
        <v>1870</v>
      </c>
      <c r="H15" s="1">
        <v>4</v>
      </c>
      <c r="I15" s="1">
        <v>36</v>
      </c>
      <c r="J15" s="1">
        <v>5</v>
      </c>
      <c r="K15" s="1">
        <v>45</v>
      </c>
      <c r="L15" s="16"/>
    </row>
    <row r="16" spans="1:12" x14ac:dyDescent="0.25">
      <c r="A16" s="8" t="s">
        <v>1818</v>
      </c>
      <c r="B16" s="1">
        <v>2</v>
      </c>
      <c r="C16" s="1" t="s">
        <v>1871</v>
      </c>
      <c r="D16" s="1" t="s">
        <v>1872</v>
      </c>
      <c r="E16" s="1" t="s">
        <v>1873</v>
      </c>
      <c r="F16" s="1" t="s">
        <v>1869</v>
      </c>
      <c r="G16" s="1" t="s">
        <v>1874</v>
      </c>
      <c r="H16" s="1">
        <v>2</v>
      </c>
      <c r="I16" s="1">
        <v>14</v>
      </c>
      <c r="J16" s="1">
        <v>5</v>
      </c>
      <c r="K16" s="1">
        <v>21</v>
      </c>
      <c r="L16" s="16"/>
    </row>
    <row r="17" spans="1:12" x14ac:dyDescent="0.25">
      <c r="A17" s="8" t="s">
        <v>1818</v>
      </c>
      <c r="B17" s="1">
        <v>2</v>
      </c>
      <c r="C17" s="1" t="s">
        <v>1875</v>
      </c>
      <c r="D17" s="1" t="s">
        <v>1876</v>
      </c>
      <c r="E17" s="1" t="s">
        <v>1877</v>
      </c>
      <c r="F17" s="1" t="s">
        <v>1869</v>
      </c>
      <c r="G17" s="1" t="s">
        <v>1874</v>
      </c>
      <c r="H17" s="1">
        <v>2</v>
      </c>
      <c r="I17" s="1">
        <v>14</v>
      </c>
      <c r="J17" s="1">
        <v>5</v>
      </c>
      <c r="K17" s="1">
        <v>21</v>
      </c>
      <c r="L17" s="16"/>
    </row>
    <row r="18" spans="1:12" x14ac:dyDescent="0.25">
      <c r="A18" s="8" t="s">
        <v>1818</v>
      </c>
      <c r="B18" s="1">
        <v>1</v>
      </c>
      <c r="C18" s="1" t="s">
        <v>1878</v>
      </c>
      <c r="D18" s="1" t="s">
        <v>1879</v>
      </c>
      <c r="E18" s="1" t="s">
        <v>1880</v>
      </c>
      <c r="F18" s="1" t="s">
        <v>1881</v>
      </c>
      <c r="G18" s="1" t="s">
        <v>1882</v>
      </c>
      <c r="H18" s="1">
        <v>1</v>
      </c>
      <c r="I18" s="1">
        <v>7</v>
      </c>
      <c r="J18" s="1">
        <v>5</v>
      </c>
      <c r="K18" s="1">
        <v>13</v>
      </c>
      <c r="L18" s="16"/>
    </row>
    <row r="19" spans="1:12" x14ac:dyDescent="0.25">
      <c r="A19" s="8" t="s">
        <v>1818</v>
      </c>
      <c r="B19" s="1">
        <v>1</v>
      </c>
      <c r="C19" s="1" t="s">
        <v>1883</v>
      </c>
      <c r="D19" s="1" t="s">
        <v>1884</v>
      </c>
      <c r="E19" s="1" t="s">
        <v>1880</v>
      </c>
      <c r="F19" s="1" t="s">
        <v>1881</v>
      </c>
      <c r="G19" s="1" t="s">
        <v>1882</v>
      </c>
      <c r="H19" s="1">
        <v>1</v>
      </c>
      <c r="I19" s="1">
        <v>7</v>
      </c>
      <c r="J19" s="1">
        <v>5</v>
      </c>
      <c r="K19" s="12">
        <v>13</v>
      </c>
      <c r="L19" s="43" t="s">
        <v>434</v>
      </c>
    </row>
    <row r="20" spans="1:12" x14ac:dyDescent="0.25">
      <c r="A20" s="8" t="s">
        <v>1818</v>
      </c>
      <c r="B20" s="1">
        <v>1</v>
      </c>
      <c r="C20" s="1" t="s">
        <v>1885</v>
      </c>
      <c r="D20" s="1" t="s">
        <v>1886</v>
      </c>
      <c r="E20" s="1" t="s">
        <v>1845</v>
      </c>
      <c r="F20" s="1" t="s">
        <v>1887</v>
      </c>
      <c r="G20" s="1" t="s">
        <v>1847</v>
      </c>
      <c r="H20" s="1">
        <v>1</v>
      </c>
      <c r="I20" s="1">
        <v>7</v>
      </c>
      <c r="J20" s="1">
        <v>5</v>
      </c>
      <c r="K20" s="1">
        <v>13</v>
      </c>
      <c r="L20" s="16"/>
    </row>
    <row r="21" spans="1:12" x14ac:dyDescent="0.25">
      <c r="A21" s="8" t="s">
        <v>1818</v>
      </c>
      <c r="B21" s="1">
        <v>2</v>
      </c>
      <c r="C21" s="1" t="s">
        <v>1888</v>
      </c>
      <c r="D21" s="1" t="s">
        <v>1889</v>
      </c>
      <c r="E21" s="1" t="s">
        <v>1890</v>
      </c>
      <c r="F21" s="1" t="s">
        <v>1891</v>
      </c>
      <c r="G21" s="1" t="s">
        <v>1892</v>
      </c>
      <c r="H21" s="1">
        <v>2</v>
      </c>
      <c r="I21" s="1">
        <v>14</v>
      </c>
      <c r="J21" s="1">
        <v>5</v>
      </c>
      <c r="K21" s="1">
        <v>21</v>
      </c>
      <c r="L21" s="16"/>
    </row>
    <row r="22" spans="1:12" x14ac:dyDescent="0.25">
      <c r="A22" s="8" t="s">
        <v>1818</v>
      </c>
      <c r="B22" s="1">
        <v>1</v>
      </c>
      <c r="C22" s="1" t="s">
        <v>1893</v>
      </c>
      <c r="D22" s="1" t="s">
        <v>1894</v>
      </c>
      <c r="E22" s="1" t="s">
        <v>1895</v>
      </c>
      <c r="F22" s="1" t="s">
        <v>1896</v>
      </c>
      <c r="G22" s="1" t="s">
        <v>1897</v>
      </c>
      <c r="H22" s="1">
        <v>1</v>
      </c>
      <c r="I22" s="1">
        <v>7</v>
      </c>
      <c r="J22" s="1">
        <v>5</v>
      </c>
      <c r="K22" s="1">
        <v>13</v>
      </c>
      <c r="L22" s="16"/>
    </row>
    <row r="23" spans="1:12" x14ac:dyDescent="0.25">
      <c r="A23" s="8" t="s">
        <v>1818</v>
      </c>
      <c r="B23" s="1">
        <v>1</v>
      </c>
      <c r="C23" s="1" t="s">
        <v>1898</v>
      </c>
      <c r="D23" s="1" t="s">
        <v>1894</v>
      </c>
      <c r="E23" s="1" t="s">
        <v>1899</v>
      </c>
      <c r="F23" s="1" t="s">
        <v>1896</v>
      </c>
      <c r="G23" s="1" t="s">
        <v>1897</v>
      </c>
      <c r="H23" s="1">
        <v>1</v>
      </c>
      <c r="I23" s="1">
        <v>7</v>
      </c>
      <c r="J23" s="1">
        <v>5</v>
      </c>
      <c r="K23" s="1">
        <v>13</v>
      </c>
      <c r="L23" s="16"/>
    </row>
    <row r="24" spans="1:12" x14ac:dyDescent="0.25">
      <c r="A24" s="8" t="s">
        <v>1818</v>
      </c>
      <c r="B24" s="1">
        <v>2</v>
      </c>
      <c r="C24" s="1" t="s">
        <v>1900</v>
      </c>
      <c r="D24" s="1" t="s">
        <v>1901</v>
      </c>
      <c r="E24" s="1" t="s">
        <v>1902</v>
      </c>
      <c r="F24" s="1" t="s">
        <v>1896</v>
      </c>
      <c r="G24" s="1" t="s">
        <v>1903</v>
      </c>
      <c r="H24" s="1">
        <v>2</v>
      </c>
      <c r="I24" s="1">
        <v>14</v>
      </c>
      <c r="J24" s="1">
        <v>5</v>
      </c>
      <c r="K24" s="1">
        <v>21</v>
      </c>
      <c r="L24" s="16"/>
    </row>
    <row r="25" spans="1:12" x14ac:dyDescent="0.25">
      <c r="A25" s="8" t="s">
        <v>1818</v>
      </c>
      <c r="B25" s="1">
        <v>1</v>
      </c>
      <c r="C25" s="1" t="s">
        <v>1904</v>
      </c>
      <c r="D25" s="1" t="s">
        <v>1905</v>
      </c>
      <c r="E25" s="1" t="s">
        <v>1906</v>
      </c>
      <c r="F25" s="1" t="s">
        <v>1896</v>
      </c>
      <c r="G25" s="1">
        <v>0</v>
      </c>
      <c r="H25" s="1">
        <v>1</v>
      </c>
      <c r="I25" s="1">
        <v>7</v>
      </c>
      <c r="J25" s="1">
        <v>5</v>
      </c>
      <c r="K25" s="1">
        <v>13</v>
      </c>
      <c r="L25" s="16"/>
    </row>
    <row r="26" spans="1:12" x14ac:dyDescent="0.25">
      <c r="A26" s="8" t="s">
        <v>1818</v>
      </c>
      <c r="B26" s="1">
        <v>1</v>
      </c>
      <c r="C26" s="1" t="s">
        <v>1907</v>
      </c>
      <c r="D26" s="1" t="s">
        <v>1908</v>
      </c>
      <c r="E26" s="1" t="s">
        <v>1909</v>
      </c>
      <c r="F26" s="1" t="s">
        <v>1896</v>
      </c>
      <c r="G26" s="1" t="s">
        <v>1910</v>
      </c>
      <c r="H26" s="1">
        <v>1</v>
      </c>
      <c r="I26" s="1">
        <v>7</v>
      </c>
      <c r="J26" s="1">
        <v>5</v>
      </c>
      <c r="K26" s="1">
        <v>13</v>
      </c>
      <c r="L26" s="16"/>
    </row>
    <row r="27" spans="1:12" x14ac:dyDescent="0.25">
      <c r="A27" s="8" t="s">
        <v>1818</v>
      </c>
      <c r="B27" s="1">
        <v>1</v>
      </c>
      <c r="C27" s="1" t="s">
        <v>1911</v>
      </c>
      <c r="D27" s="1" t="s">
        <v>1894</v>
      </c>
      <c r="E27" s="1" t="s">
        <v>1895</v>
      </c>
      <c r="F27" s="1" t="s">
        <v>1896</v>
      </c>
      <c r="G27" s="1" t="s">
        <v>1897</v>
      </c>
      <c r="H27" s="1">
        <v>1</v>
      </c>
      <c r="I27" s="1">
        <v>7</v>
      </c>
      <c r="J27" s="1">
        <v>5</v>
      </c>
      <c r="K27" s="1">
        <v>13</v>
      </c>
      <c r="L27" s="16"/>
    </row>
    <row r="28" spans="1:12" x14ac:dyDescent="0.25">
      <c r="A28" s="8" t="s">
        <v>1818</v>
      </c>
      <c r="B28" s="1">
        <v>2</v>
      </c>
      <c r="C28" s="1" t="s">
        <v>1912</v>
      </c>
      <c r="D28" s="1" t="s">
        <v>1913</v>
      </c>
      <c r="E28" s="1" t="s">
        <v>1914</v>
      </c>
      <c r="F28" s="1" t="s">
        <v>1896</v>
      </c>
      <c r="G28" s="1" t="s">
        <v>1903</v>
      </c>
      <c r="H28" s="1">
        <v>2</v>
      </c>
      <c r="I28" s="1">
        <v>14</v>
      </c>
      <c r="J28" s="1">
        <v>5</v>
      </c>
      <c r="K28" s="1">
        <v>21</v>
      </c>
      <c r="L28" s="16"/>
    </row>
    <row r="29" spans="1:12" ht="15.75" thickBot="1" x14ac:dyDescent="0.3">
      <c r="A29" s="9" t="s">
        <v>1818</v>
      </c>
      <c r="B29" s="10">
        <v>1</v>
      </c>
      <c r="C29" s="10" t="s">
        <v>1915</v>
      </c>
      <c r="D29" s="10" t="s">
        <v>1916</v>
      </c>
      <c r="E29" s="10" t="s">
        <v>1917</v>
      </c>
      <c r="F29" s="10" t="s">
        <v>1896</v>
      </c>
      <c r="G29" s="10">
        <v>0</v>
      </c>
      <c r="H29" s="10">
        <v>1</v>
      </c>
      <c r="I29" s="10">
        <v>7</v>
      </c>
      <c r="J29" s="10">
        <v>5</v>
      </c>
      <c r="K29" s="10">
        <v>13</v>
      </c>
      <c r="L29" s="11"/>
    </row>
    <row r="30" spans="1:12" x14ac:dyDescent="0.25">
      <c r="A30" s="6" t="s">
        <v>1818</v>
      </c>
      <c r="B30" s="7">
        <v>1</v>
      </c>
      <c r="C30" s="7" t="s">
        <v>1918</v>
      </c>
      <c r="D30" s="7" t="s">
        <v>1905</v>
      </c>
      <c r="E30" s="7" t="s">
        <v>1906</v>
      </c>
      <c r="F30" s="7" t="s">
        <v>1896</v>
      </c>
      <c r="G30" s="7">
        <v>0</v>
      </c>
      <c r="H30" s="7">
        <v>1</v>
      </c>
      <c r="I30" s="7">
        <v>7</v>
      </c>
      <c r="J30" s="7">
        <v>5</v>
      </c>
      <c r="K30" s="7">
        <v>13</v>
      </c>
      <c r="L30" s="15"/>
    </row>
    <row r="31" spans="1:12" x14ac:dyDescent="0.25">
      <c r="A31" s="8" t="s">
        <v>1818</v>
      </c>
      <c r="B31" s="1">
        <v>1</v>
      </c>
      <c r="C31" s="1" t="s">
        <v>1919</v>
      </c>
      <c r="D31" s="1" t="s">
        <v>1920</v>
      </c>
      <c r="E31" s="1" t="s">
        <v>1917</v>
      </c>
      <c r="F31" s="1" t="s">
        <v>1896</v>
      </c>
      <c r="G31" s="1">
        <v>0</v>
      </c>
      <c r="H31" s="1">
        <v>1</v>
      </c>
      <c r="I31" s="1">
        <v>7</v>
      </c>
      <c r="J31" s="1">
        <v>5</v>
      </c>
      <c r="K31" s="1">
        <v>13</v>
      </c>
      <c r="L31" s="16"/>
    </row>
    <row r="32" spans="1:12" x14ac:dyDescent="0.25">
      <c r="A32" s="8" t="s">
        <v>1818</v>
      </c>
      <c r="B32" s="1">
        <v>1</v>
      </c>
      <c r="C32" s="1" t="s">
        <v>1921</v>
      </c>
      <c r="D32" s="1" t="s">
        <v>1922</v>
      </c>
      <c r="E32" s="1" t="s">
        <v>1895</v>
      </c>
      <c r="F32" s="1" t="s">
        <v>1896</v>
      </c>
      <c r="G32" s="1" t="s">
        <v>1910</v>
      </c>
      <c r="H32" s="1">
        <v>1</v>
      </c>
      <c r="I32" s="1">
        <v>7</v>
      </c>
      <c r="J32" s="1">
        <v>5</v>
      </c>
      <c r="K32" s="1">
        <v>13</v>
      </c>
      <c r="L32" s="16"/>
    </row>
    <row r="33" spans="1:12" x14ac:dyDescent="0.25">
      <c r="A33" s="8" t="s">
        <v>1818</v>
      </c>
      <c r="B33" s="1">
        <v>1</v>
      </c>
      <c r="C33" s="1" t="s">
        <v>1923</v>
      </c>
      <c r="D33" s="1" t="s">
        <v>1924</v>
      </c>
      <c r="E33" s="1" t="s">
        <v>1925</v>
      </c>
      <c r="F33" s="1" t="s">
        <v>1926</v>
      </c>
      <c r="G33" s="1" t="s">
        <v>1927</v>
      </c>
      <c r="H33" s="1">
        <v>1</v>
      </c>
      <c r="I33" s="1">
        <v>7</v>
      </c>
      <c r="J33" s="1">
        <v>5</v>
      </c>
      <c r="K33" s="1">
        <v>13</v>
      </c>
      <c r="L33" s="16"/>
    </row>
    <row r="34" spans="1:12" x14ac:dyDescent="0.25">
      <c r="A34" s="8" t="s">
        <v>1818</v>
      </c>
      <c r="B34" s="1">
        <v>1</v>
      </c>
      <c r="C34" s="1" t="s">
        <v>1928</v>
      </c>
      <c r="D34" s="1" t="s">
        <v>1929</v>
      </c>
      <c r="E34" s="1" t="s">
        <v>1930</v>
      </c>
      <c r="F34" s="1" t="s">
        <v>1931</v>
      </c>
      <c r="G34" s="1" t="s">
        <v>1932</v>
      </c>
      <c r="H34" s="1">
        <v>1</v>
      </c>
      <c r="I34" s="1">
        <v>7</v>
      </c>
      <c r="J34" s="1">
        <v>5</v>
      </c>
      <c r="K34" s="1">
        <v>13</v>
      </c>
      <c r="L34" s="16"/>
    </row>
    <row r="35" spans="1:12" x14ac:dyDescent="0.25">
      <c r="A35" s="8" t="s">
        <v>1818</v>
      </c>
      <c r="B35" s="1">
        <v>1</v>
      </c>
      <c r="C35" s="1" t="s">
        <v>1933</v>
      </c>
      <c r="D35" s="1" t="s">
        <v>1934</v>
      </c>
      <c r="E35" s="1" t="s">
        <v>1935</v>
      </c>
      <c r="F35" s="1" t="s">
        <v>1936</v>
      </c>
      <c r="G35" s="1" t="s">
        <v>181</v>
      </c>
      <c r="H35" s="1">
        <v>1</v>
      </c>
      <c r="I35" s="1">
        <v>7</v>
      </c>
      <c r="J35" s="1">
        <v>5</v>
      </c>
      <c r="K35" s="1">
        <v>13</v>
      </c>
      <c r="L35" s="16"/>
    </row>
    <row r="36" spans="1:12" x14ac:dyDescent="0.25">
      <c r="A36" s="8" t="s">
        <v>1818</v>
      </c>
      <c r="B36" s="1">
        <v>1</v>
      </c>
      <c r="C36" s="1" t="s">
        <v>1937</v>
      </c>
      <c r="D36" s="1" t="s">
        <v>1938</v>
      </c>
      <c r="E36" s="1" t="s">
        <v>1939</v>
      </c>
      <c r="F36" s="1" t="s">
        <v>1940</v>
      </c>
      <c r="G36" s="1" t="s">
        <v>1941</v>
      </c>
      <c r="H36" s="1">
        <v>1</v>
      </c>
      <c r="I36" s="1">
        <v>7</v>
      </c>
      <c r="J36" s="1">
        <v>5</v>
      </c>
      <c r="K36" s="1">
        <v>13</v>
      </c>
      <c r="L36" s="16"/>
    </row>
    <row r="37" spans="1:12" x14ac:dyDescent="0.25">
      <c r="A37" s="8" t="s">
        <v>1818</v>
      </c>
      <c r="B37" s="1">
        <v>1</v>
      </c>
      <c r="C37" s="1" t="s">
        <v>1942</v>
      </c>
      <c r="D37" s="1" t="s">
        <v>1943</v>
      </c>
      <c r="E37" s="1" t="s">
        <v>1944</v>
      </c>
      <c r="F37" s="1" t="s">
        <v>1940</v>
      </c>
      <c r="G37" s="1" t="s">
        <v>1945</v>
      </c>
      <c r="H37" s="1">
        <v>1</v>
      </c>
      <c r="I37" s="1">
        <v>7</v>
      </c>
      <c r="J37" s="1">
        <v>5</v>
      </c>
      <c r="K37" s="1">
        <v>13</v>
      </c>
      <c r="L37" s="16"/>
    </row>
    <row r="38" spans="1:12" x14ac:dyDescent="0.25">
      <c r="A38" s="8" t="s">
        <v>1818</v>
      </c>
      <c r="B38" s="1">
        <v>1</v>
      </c>
      <c r="C38" s="1" t="s">
        <v>1946</v>
      </c>
      <c r="D38" s="1" t="s">
        <v>1947</v>
      </c>
      <c r="E38" s="1" t="s">
        <v>1948</v>
      </c>
      <c r="F38" s="1" t="s">
        <v>1940</v>
      </c>
      <c r="G38" s="1" t="s">
        <v>1949</v>
      </c>
      <c r="H38" s="1">
        <v>1</v>
      </c>
      <c r="I38" s="1">
        <v>7</v>
      </c>
      <c r="J38" s="1">
        <v>5</v>
      </c>
      <c r="K38" s="1">
        <v>13</v>
      </c>
      <c r="L38" s="16"/>
    </row>
    <row r="39" spans="1:12" x14ac:dyDescent="0.25">
      <c r="A39" s="8" t="s">
        <v>1818</v>
      </c>
      <c r="B39" s="1">
        <v>5</v>
      </c>
      <c r="C39" s="1" t="s">
        <v>1950</v>
      </c>
      <c r="D39" s="1" t="s">
        <v>1951</v>
      </c>
      <c r="E39" s="1" t="s">
        <v>1944</v>
      </c>
      <c r="F39" s="1" t="s">
        <v>1940</v>
      </c>
      <c r="G39" s="1" t="s">
        <v>1945</v>
      </c>
      <c r="H39" s="1">
        <v>5</v>
      </c>
      <c r="I39" s="1">
        <v>45</v>
      </c>
      <c r="J39" s="1">
        <v>5</v>
      </c>
      <c r="K39" s="1">
        <v>55</v>
      </c>
      <c r="L39" s="16"/>
    </row>
    <row r="40" spans="1:12" x14ac:dyDescent="0.25">
      <c r="A40" s="8" t="s">
        <v>1818</v>
      </c>
      <c r="B40" s="1">
        <v>1</v>
      </c>
      <c r="C40" s="1" t="s">
        <v>1952</v>
      </c>
      <c r="D40" s="1" t="s">
        <v>1953</v>
      </c>
      <c r="E40" s="1" t="s">
        <v>1954</v>
      </c>
      <c r="F40" s="1" t="s">
        <v>1940</v>
      </c>
      <c r="G40" s="1" t="s">
        <v>1949</v>
      </c>
      <c r="H40" s="1">
        <v>1</v>
      </c>
      <c r="I40" s="1">
        <v>7</v>
      </c>
      <c r="J40" s="1">
        <v>5</v>
      </c>
      <c r="K40" s="1">
        <v>13</v>
      </c>
      <c r="L40" s="16"/>
    </row>
    <row r="41" spans="1:12" x14ac:dyDescent="0.25">
      <c r="A41" s="8" t="s">
        <v>1818</v>
      </c>
      <c r="B41" s="1">
        <v>4</v>
      </c>
      <c r="C41" s="1" t="s">
        <v>1955</v>
      </c>
      <c r="D41" s="1" t="s">
        <v>1956</v>
      </c>
      <c r="E41" s="1" t="s">
        <v>1957</v>
      </c>
      <c r="F41" s="1" t="s">
        <v>1940</v>
      </c>
      <c r="G41" s="1" t="s">
        <v>181</v>
      </c>
      <c r="H41" s="1">
        <v>4</v>
      </c>
      <c r="I41" s="1">
        <v>36</v>
      </c>
      <c r="J41" s="1">
        <v>5</v>
      </c>
      <c r="K41" s="1">
        <v>45</v>
      </c>
      <c r="L41" s="16"/>
    </row>
    <row r="42" spans="1:12" x14ac:dyDescent="0.25">
      <c r="A42" s="8" t="s">
        <v>1818</v>
      </c>
      <c r="B42" s="1">
        <v>2</v>
      </c>
      <c r="C42" s="1" t="s">
        <v>1958</v>
      </c>
      <c r="D42" s="1" t="s">
        <v>1959</v>
      </c>
      <c r="E42" s="1" t="s">
        <v>1957</v>
      </c>
      <c r="F42" s="1" t="s">
        <v>1940</v>
      </c>
      <c r="G42" s="1" t="s">
        <v>1960</v>
      </c>
      <c r="H42" s="1">
        <v>2</v>
      </c>
      <c r="I42" s="1">
        <v>14</v>
      </c>
      <c r="J42" s="1">
        <v>5</v>
      </c>
      <c r="K42" s="1">
        <v>21</v>
      </c>
      <c r="L42" s="16"/>
    </row>
    <row r="43" spans="1:12" x14ac:dyDescent="0.25">
      <c r="A43" s="8" t="s">
        <v>1818</v>
      </c>
      <c r="B43" s="1">
        <v>1</v>
      </c>
      <c r="C43" s="1" t="s">
        <v>1961</v>
      </c>
      <c r="D43" s="1" t="s">
        <v>1962</v>
      </c>
      <c r="E43" s="1" t="s">
        <v>1963</v>
      </c>
      <c r="F43" s="1" t="s">
        <v>1940</v>
      </c>
      <c r="G43" s="1" t="s">
        <v>1964</v>
      </c>
      <c r="H43" s="1">
        <v>1</v>
      </c>
      <c r="I43" s="1">
        <v>7</v>
      </c>
      <c r="J43" s="1">
        <v>5</v>
      </c>
      <c r="K43" s="1">
        <v>13</v>
      </c>
      <c r="L43" s="16"/>
    </row>
    <row r="44" spans="1:12" x14ac:dyDescent="0.25">
      <c r="A44" s="8" t="s">
        <v>1818</v>
      </c>
      <c r="B44" s="1">
        <v>2</v>
      </c>
      <c r="C44" s="1" t="s">
        <v>1965</v>
      </c>
      <c r="D44" s="1" t="s">
        <v>1966</v>
      </c>
      <c r="E44" s="1" t="s">
        <v>1967</v>
      </c>
      <c r="F44" s="1" t="s">
        <v>1940</v>
      </c>
      <c r="G44" s="1" t="s">
        <v>1968</v>
      </c>
      <c r="H44" s="1">
        <v>2</v>
      </c>
      <c r="I44" s="1">
        <v>14</v>
      </c>
      <c r="J44" s="1">
        <v>5</v>
      </c>
      <c r="K44" s="1">
        <v>21</v>
      </c>
      <c r="L44" s="16"/>
    </row>
    <row r="45" spans="1:12" x14ac:dyDescent="0.25">
      <c r="A45" s="8" t="s">
        <v>1818</v>
      </c>
      <c r="B45" s="1">
        <v>1</v>
      </c>
      <c r="C45" s="1" t="s">
        <v>1969</v>
      </c>
      <c r="D45" s="1" t="s">
        <v>1962</v>
      </c>
      <c r="E45" s="1" t="s">
        <v>1963</v>
      </c>
      <c r="F45" s="1" t="s">
        <v>1940</v>
      </c>
      <c r="G45" s="1">
        <v>0</v>
      </c>
      <c r="H45" s="1">
        <v>1</v>
      </c>
      <c r="I45" s="1">
        <v>7</v>
      </c>
      <c r="J45" s="1">
        <v>5</v>
      </c>
      <c r="K45" s="1">
        <v>13</v>
      </c>
      <c r="L45" s="16"/>
    </row>
    <row r="46" spans="1:12" x14ac:dyDescent="0.25">
      <c r="A46" s="8" t="s">
        <v>1818</v>
      </c>
      <c r="B46" s="1">
        <v>1</v>
      </c>
      <c r="C46" s="1" t="s">
        <v>1970</v>
      </c>
      <c r="D46" s="1" t="s">
        <v>1971</v>
      </c>
      <c r="E46" s="1" t="s">
        <v>1972</v>
      </c>
      <c r="F46" s="1" t="s">
        <v>1973</v>
      </c>
      <c r="G46" s="1" t="s">
        <v>1974</v>
      </c>
      <c r="H46" s="1">
        <v>1</v>
      </c>
      <c r="I46" s="1">
        <v>7</v>
      </c>
      <c r="J46" s="1">
        <v>5</v>
      </c>
      <c r="K46" s="12">
        <v>13</v>
      </c>
      <c r="L46" s="43" t="s">
        <v>2289</v>
      </c>
    </row>
    <row r="47" spans="1:12" x14ac:dyDescent="0.25">
      <c r="A47" s="8" t="s">
        <v>1818</v>
      </c>
      <c r="B47" s="1">
        <v>2</v>
      </c>
      <c r="C47" s="1" t="s">
        <v>1975</v>
      </c>
      <c r="D47" s="1" t="s">
        <v>1976</v>
      </c>
      <c r="E47" s="1" t="s">
        <v>1977</v>
      </c>
      <c r="F47" s="1" t="s">
        <v>1978</v>
      </c>
      <c r="G47" s="1" t="s">
        <v>1979</v>
      </c>
      <c r="H47" s="1">
        <v>2</v>
      </c>
      <c r="I47" s="1">
        <v>14</v>
      </c>
      <c r="J47" s="1">
        <v>5</v>
      </c>
      <c r="K47" s="1">
        <v>21</v>
      </c>
      <c r="L47" s="16"/>
    </row>
    <row r="48" spans="1:12" x14ac:dyDescent="0.25">
      <c r="A48" s="8" t="s">
        <v>1818</v>
      </c>
      <c r="B48" s="1">
        <v>2</v>
      </c>
      <c r="C48" s="1" t="s">
        <v>1980</v>
      </c>
      <c r="D48" s="1" t="s">
        <v>1981</v>
      </c>
      <c r="E48" s="1" t="s">
        <v>1982</v>
      </c>
      <c r="F48" s="1" t="s">
        <v>1978</v>
      </c>
      <c r="G48" s="1" t="s">
        <v>1983</v>
      </c>
      <c r="H48" s="1">
        <v>2</v>
      </c>
      <c r="I48" s="1">
        <v>14</v>
      </c>
      <c r="J48" s="1">
        <v>5</v>
      </c>
      <c r="K48" s="1">
        <v>21</v>
      </c>
      <c r="L48" s="16"/>
    </row>
    <row r="49" spans="1:12" x14ac:dyDescent="0.25">
      <c r="A49" s="8" t="s">
        <v>1818</v>
      </c>
      <c r="B49" s="1">
        <v>5</v>
      </c>
      <c r="C49" s="1" t="s">
        <v>1984</v>
      </c>
      <c r="D49" s="1" t="s">
        <v>1985</v>
      </c>
      <c r="E49" s="1" t="s">
        <v>1986</v>
      </c>
      <c r="F49" s="1" t="s">
        <v>1987</v>
      </c>
      <c r="G49" s="1" t="s">
        <v>1988</v>
      </c>
      <c r="H49" s="1">
        <v>5</v>
      </c>
      <c r="I49" s="1">
        <v>45</v>
      </c>
      <c r="J49" s="1">
        <v>5</v>
      </c>
      <c r="K49" s="1">
        <v>55</v>
      </c>
      <c r="L49" s="23"/>
    </row>
    <row r="50" spans="1:12" x14ac:dyDescent="0.25">
      <c r="A50" s="8" t="s">
        <v>1818</v>
      </c>
      <c r="B50" s="1">
        <v>1</v>
      </c>
      <c r="C50" s="1" t="s">
        <v>1989</v>
      </c>
      <c r="D50" s="1" t="s">
        <v>1990</v>
      </c>
      <c r="E50" s="1" t="s">
        <v>1991</v>
      </c>
      <c r="F50" s="1" t="s">
        <v>1987</v>
      </c>
      <c r="G50" s="1">
        <v>0</v>
      </c>
      <c r="H50" s="1">
        <v>1</v>
      </c>
      <c r="I50" s="1">
        <v>7</v>
      </c>
      <c r="J50" s="1">
        <v>5</v>
      </c>
      <c r="K50" s="1">
        <v>13</v>
      </c>
      <c r="L50" s="16"/>
    </row>
    <row r="51" spans="1:12" x14ac:dyDescent="0.25">
      <c r="A51" s="8" t="s">
        <v>1818</v>
      </c>
      <c r="B51" s="1">
        <v>2</v>
      </c>
      <c r="C51" s="1" t="s">
        <v>1992</v>
      </c>
      <c r="D51" s="1" t="s">
        <v>1993</v>
      </c>
      <c r="E51" s="1" t="s">
        <v>1994</v>
      </c>
      <c r="F51" s="1" t="s">
        <v>1987</v>
      </c>
      <c r="G51" s="1" t="s">
        <v>1995</v>
      </c>
      <c r="H51" s="1">
        <v>2</v>
      </c>
      <c r="I51" s="1">
        <v>14</v>
      </c>
      <c r="J51" s="1">
        <v>5</v>
      </c>
      <c r="K51" s="1">
        <v>21</v>
      </c>
      <c r="L51" s="16"/>
    </row>
    <row r="52" spans="1:12" x14ac:dyDescent="0.25">
      <c r="A52" s="8" t="s">
        <v>1818</v>
      </c>
      <c r="B52" s="1">
        <v>5</v>
      </c>
      <c r="C52" s="1" t="s">
        <v>1996</v>
      </c>
      <c r="D52" s="1" t="s">
        <v>1997</v>
      </c>
      <c r="E52" s="1" t="s">
        <v>1998</v>
      </c>
      <c r="F52" s="1" t="s">
        <v>1987</v>
      </c>
      <c r="G52" s="1" t="s">
        <v>1999</v>
      </c>
      <c r="H52" s="1">
        <v>5</v>
      </c>
      <c r="I52" s="1">
        <v>45</v>
      </c>
      <c r="J52" s="1">
        <v>5</v>
      </c>
      <c r="K52" s="1">
        <v>55</v>
      </c>
      <c r="L52" s="16"/>
    </row>
    <row r="53" spans="1:12" x14ac:dyDescent="0.25">
      <c r="A53" s="8" t="s">
        <v>1818</v>
      </c>
      <c r="B53" s="1">
        <v>1</v>
      </c>
      <c r="C53" s="1" t="s">
        <v>2000</v>
      </c>
      <c r="D53" s="1" t="s">
        <v>1990</v>
      </c>
      <c r="E53" s="1" t="s">
        <v>1991</v>
      </c>
      <c r="F53" s="1" t="s">
        <v>1987</v>
      </c>
      <c r="G53" s="1">
        <v>0</v>
      </c>
      <c r="H53" s="1">
        <v>1</v>
      </c>
      <c r="I53" s="1">
        <v>7</v>
      </c>
      <c r="J53" s="1">
        <v>5</v>
      </c>
      <c r="K53" s="1">
        <v>13</v>
      </c>
      <c r="L53" s="16"/>
    </row>
    <row r="54" spans="1:12" x14ac:dyDescent="0.25">
      <c r="A54" s="8" t="s">
        <v>1818</v>
      </c>
      <c r="B54" s="1">
        <v>1</v>
      </c>
      <c r="C54" s="1" t="s">
        <v>2001</v>
      </c>
      <c r="D54" s="1" t="s">
        <v>2002</v>
      </c>
      <c r="E54" s="1" t="s">
        <v>2003</v>
      </c>
      <c r="F54" s="1" t="s">
        <v>1987</v>
      </c>
      <c r="G54" s="1" t="s">
        <v>2004</v>
      </c>
      <c r="H54" s="1">
        <v>1</v>
      </c>
      <c r="I54" s="1">
        <v>7</v>
      </c>
      <c r="J54" s="1">
        <v>5</v>
      </c>
      <c r="K54" s="1">
        <v>13</v>
      </c>
      <c r="L54" s="16"/>
    </row>
    <row r="55" spans="1:12" x14ac:dyDescent="0.25">
      <c r="A55" s="8" t="s">
        <v>1818</v>
      </c>
      <c r="B55" s="1">
        <v>2</v>
      </c>
      <c r="C55" s="1" t="s">
        <v>2005</v>
      </c>
      <c r="D55" s="1" t="s">
        <v>2006</v>
      </c>
      <c r="E55" s="1" t="s">
        <v>2007</v>
      </c>
      <c r="F55" s="1" t="s">
        <v>1987</v>
      </c>
      <c r="G55" s="1" t="s">
        <v>2008</v>
      </c>
      <c r="H55" s="1">
        <v>2</v>
      </c>
      <c r="I55" s="1">
        <v>14</v>
      </c>
      <c r="J55" s="1">
        <v>5</v>
      </c>
      <c r="K55" s="1">
        <v>21</v>
      </c>
      <c r="L55" s="16"/>
    </row>
    <row r="56" spans="1:12" x14ac:dyDescent="0.25">
      <c r="A56" s="8" t="s">
        <v>1818</v>
      </c>
      <c r="B56" s="1">
        <v>2</v>
      </c>
      <c r="C56" s="1" t="s">
        <v>2009</v>
      </c>
      <c r="D56" s="1" t="s">
        <v>2010</v>
      </c>
      <c r="E56" s="1" t="s">
        <v>2011</v>
      </c>
      <c r="F56" s="1" t="s">
        <v>1987</v>
      </c>
      <c r="G56" s="1" t="s">
        <v>2012</v>
      </c>
      <c r="H56" s="1">
        <v>2</v>
      </c>
      <c r="I56" s="1">
        <v>14</v>
      </c>
      <c r="J56" s="1">
        <v>5</v>
      </c>
      <c r="K56" s="1">
        <v>21</v>
      </c>
      <c r="L56" s="16"/>
    </row>
    <row r="57" spans="1:12" x14ac:dyDescent="0.25">
      <c r="A57" s="8" t="s">
        <v>1818</v>
      </c>
      <c r="B57" s="1">
        <v>1</v>
      </c>
      <c r="C57" s="1" t="s">
        <v>2013</v>
      </c>
      <c r="D57" s="1" t="s">
        <v>1990</v>
      </c>
      <c r="E57" s="1" t="s">
        <v>1991</v>
      </c>
      <c r="F57" s="1" t="s">
        <v>1987</v>
      </c>
      <c r="G57" s="1">
        <v>0</v>
      </c>
      <c r="H57" s="1">
        <v>1</v>
      </c>
      <c r="I57" s="1">
        <v>7</v>
      </c>
      <c r="J57" s="1">
        <v>5</v>
      </c>
      <c r="K57" s="1">
        <v>13</v>
      </c>
      <c r="L57" s="16"/>
    </row>
    <row r="58" spans="1:12" x14ac:dyDescent="0.25">
      <c r="A58" s="8" t="s">
        <v>1818</v>
      </c>
      <c r="B58" s="1">
        <v>5</v>
      </c>
      <c r="C58" s="1" t="s">
        <v>2014</v>
      </c>
      <c r="D58" s="1" t="s">
        <v>2015</v>
      </c>
      <c r="E58" s="1" t="s">
        <v>2016</v>
      </c>
      <c r="F58" s="1" t="s">
        <v>1987</v>
      </c>
      <c r="G58" s="1" t="s">
        <v>2017</v>
      </c>
      <c r="H58" s="1">
        <v>5</v>
      </c>
      <c r="I58" s="1">
        <v>45</v>
      </c>
      <c r="J58" s="1">
        <v>5</v>
      </c>
      <c r="K58" s="12">
        <v>55</v>
      </c>
      <c r="L58" s="23"/>
    </row>
    <row r="59" spans="1:12" ht="15.75" thickBot="1" x14ac:dyDescent="0.3">
      <c r="A59" s="9" t="s">
        <v>1818</v>
      </c>
      <c r="B59" s="10">
        <v>1</v>
      </c>
      <c r="C59" s="10" t="s">
        <v>2018</v>
      </c>
      <c r="D59" s="10" t="s">
        <v>1326</v>
      </c>
      <c r="E59" s="10" t="s">
        <v>2019</v>
      </c>
      <c r="F59" s="10" t="s">
        <v>1987</v>
      </c>
      <c r="G59" s="10" t="s">
        <v>2020</v>
      </c>
      <c r="H59" s="10">
        <v>1</v>
      </c>
      <c r="I59" s="10">
        <v>7</v>
      </c>
      <c r="J59" s="10">
        <v>5</v>
      </c>
      <c r="K59" s="10">
        <v>13</v>
      </c>
      <c r="L59" s="11"/>
    </row>
    <row r="60" spans="1:12" x14ac:dyDescent="0.25">
      <c r="A60" s="6" t="s">
        <v>1818</v>
      </c>
      <c r="B60" s="7">
        <v>1</v>
      </c>
      <c r="C60" s="7" t="s">
        <v>2021</v>
      </c>
      <c r="D60" s="7" t="s">
        <v>2022</v>
      </c>
      <c r="E60" s="7" t="s">
        <v>2023</v>
      </c>
      <c r="F60" s="7" t="s">
        <v>1987</v>
      </c>
      <c r="G60" s="7" t="s">
        <v>2024</v>
      </c>
      <c r="H60" s="7">
        <v>1</v>
      </c>
      <c r="I60" s="7">
        <v>7</v>
      </c>
      <c r="J60" s="7">
        <v>5</v>
      </c>
      <c r="K60" s="7">
        <v>13</v>
      </c>
      <c r="L60" s="15"/>
    </row>
    <row r="61" spans="1:12" x14ac:dyDescent="0.25">
      <c r="A61" s="8" t="s">
        <v>1818</v>
      </c>
      <c r="B61" s="1">
        <v>1</v>
      </c>
      <c r="C61" s="1" t="s">
        <v>2025</v>
      </c>
      <c r="D61" s="1" t="s">
        <v>2006</v>
      </c>
      <c r="E61" s="1" t="s">
        <v>2026</v>
      </c>
      <c r="F61" s="1" t="s">
        <v>1987</v>
      </c>
      <c r="G61" s="1" t="s">
        <v>2008</v>
      </c>
      <c r="H61" s="1">
        <v>1</v>
      </c>
      <c r="I61" s="1">
        <v>7</v>
      </c>
      <c r="J61" s="1">
        <v>5</v>
      </c>
      <c r="K61" s="1">
        <v>13</v>
      </c>
      <c r="L61" s="16"/>
    </row>
    <row r="62" spans="1:12" x14ac:dyDescent="0.25">
      <c r="A62" s="8" t="s">
        <v>1818</v>
      </c>
      <c r="B62" s="1">
        <v>2</v>
      </c>
      <c r="C62" s="1" t="s">
        <v>2027</v>
      </c>
      <c r="D62" s="1" t="s">
        <v>2028</v>
      </c>
      <c r="E62" s="1" t="s">
        <v>1994</v>
      </c>
      <c r="F62" s="1" t="s">
        <v>1987</v>
      </c>
      <c r="G62" s="1" t="s">
        <v>2029</v>
      </c>
      <c r="H62" s="1">
        <v>2</v>
      </c>
      <c r="I62" s="1">
        <v>14</v>
      </c>
      <c r="J62" s="1">
        <v>5</v>
      </c>
      <c r="K62" s="1">
        <v>21</v>
      </c>
      <c r="L62" s="16"/>
    </row>
    <row r="63" spans="1:12" x14ac:dyDescent="0.25">
      <c r="A63" s="8" t="s">
        <v>1818</v>
      </c>
      <c r="B63" s="1">
        <v>1</v>
      </c>
      <c r="C63" s="1" t="s">
        <v>2030</v>
      </c>
      <c r="D63" s="1" t="s">
        <v>2006</v>
      </c>
      <c r="E63" s="1" t="s">
        <v>2031</v>
      </c>
      <c r="F63" s="1" t="s">
        <v>1987</v>
      </c>
      <c r="G63" s="1" t="s">
        <v>2008</v>
      </c>
      <c r="H63" s="1">
        <v>1</v>
      </c>
      <c r="I63" s="1">
        <v>7</v>
      </c>
      <c r="J63" s="1">
        <v>5</v>
      </c>
      <c r="K63" s="1">
        <v>13</v>
      </c>
      <c r="L63" s="16"/>
    </row>
    <row r="64" spans="1:12" x14ac:dyDescent="0.25">
      <c r="A64" s="8" t="s">
        <v>1818</v>
      </c>
      <c r="B64" s="1">
        <v>1</v>
      </c>
      <c r="C64" s="1" t="s">
        <v>2032</v>
      </c>
      <c r="D64" s="1" t="s">
        <v>1326</v>
      </c>
      <c r="E64" s="1" t="s">
        <v>2019</v>
      </c>
      <c r="F64" s="1" t="s">
        <v>1987</v>
      </c>
      <c r="G64" s="1" t="s">
        <v>2020</v>
      </c>
      <c r="H64" s="1">
        <v>1</v>
      </c>
      <c r="I64" s="1">
        <v>7</v>
      </c>
      <c r="J64" s="1">
        <v>5</v>
      </c>
      <c r="K64" s="1">
        <v>13</v>
      </c>
      <c r="L64" s="16"/>
    </row>
    <row r="65" spans="1:12" x14ac:dyDescent="0.25">
      <c r="A65" s="8" t="s">
        <v>1818</v>
      </c>
      <c r="B65" s="1">
        <v>1</v>
      </c>
      <c r="C65" s="1" t="s">
        <v>2033</v>
      </c>
      <c r="D65" s="1" t="s">
        <v>2022</v>
      </c>
      <c r="E65" s="1" t="s">
        <v>2023</v>
      </c>
      <c r="F65" s="1" t="s">
        <v>1987</v>
      </c>
      <c r="G65" s="1" t="s">
        <v>2024</v>
      </c>
      <c r="H65" s="1">
        <v>1</v>
      </c>
      <c r="I65" s="1">
        <v>7</v>
      </c>
      <c r="J65" s="1">
        <v>5</v>
      </c>
      <c r="K65" s="1">
        <v>13</v>
      </c>
      <c r="L65" s="16"/>
    </row>
    <row r="66" spans="1:12" x14ac:dyDescent="0.25">
      <c r="A66" s="8" t="s">
        <v>1818</v>
      </c>
      <c r="B66" s="1">
        <v>2</v>
      </c>
      <c r="C66" s="1" t="s">
        <v>2034</v>
      </c>
      <c r="D66" s="1" t="s">
        <v>2035</v>
      </c>
      <c r="E66" s="1" t="s">
        <v>2036</v>
      </c>
      <c r="F66" s="1" t="s">
        <v>1987</v>
      </c>
      <c r="G66" s="1" t="s">
        <v>1995</v>
      </c>
      <c r="H66" s="1">
        <v>2</v>
      </c>
      <c r="I66" s="1">
        <v>14</v>
      </c>
      <c r="J66" s="1">
        <v>5</v>
      </c>
      <c r="K66" s="1">
        <v>21</v>
      </c>
      <c r="L66" s="16"/>
    </row>
    <row r="67" spans="1:12" x14ac:dyDescent="0.25">
      <c r="A67" s="8" t="s">
        <v>1818</v>
      </c>
      <c r="B67" s="1">
        <v>1</v>
      </c>
      <c r="C67" s="1" t="s">
        <v>2037</v>
      </c>
      <c r="D67" s="1" t="s">
        <v>2038</v>
      </c>
      <c r="E67" s="1" t="s">
        <v>1994</v>
      </c>
      <c r="F67" s="1" t="s">
        <v>1987</v>
      </c>
      <c r="G67" s="1" t="s">
        <v>2029</v>
      </c>
      <c r="H67" s="1">
        <v>1</v>
      </c>
      <c r="I67" s="1">
        <v>7</v>
      </c>
      <c r="J67" s="1">
        <v>5</v>
      </c>
      <c r="K67" s="1">
        <v>13</v>
      </c>
      <c r="L67" s="16"/>
    </row>
    <row r="68" spans="1:12" x14ac:dyDescent="0.25">
      <c r="A68" s="8" t="s">
        <v>1818</v>
      </c>
      <c r="B68" s="1">
        <v>1</v>
      </c>
      <c r="C68" s="1" t="s">
        <v>2039</v>
      </c>
      <c r="D68" s="1" t="s">
        <v>1990</v>
      </c>
      <c r="E68" s="1" t="s">
        <v>1991</v>
      </c>
      <c r="F68" s="1" t="s">
        <v>1987</v>
      </c>
      <c r="G68" s="1">
        <v>0</v>
      </c>
      <c r="H68" s="1">
        <v>1</v>
      </c>
      <c r="I68" s="1">
        <v>7</v>
      </c>
      <c r="J68" s="1">
        <v>5</v>
      </c>
      <c r="K68" s="1">
        <v>13</v>
      </c>
      <c r="L68" s="16"/>
    </row>
    <row r="69" spans="1:12" x14ac:dyDescent="0.25">
      <c r="A69" s="8" t="s">
        <v>1818</v>
      </c>
      <c r="B69" s="1">
        <v>1</v>
      </c>
      <c r="C69" s="1" t="s">
        <v>2040</v>
      </c>
      <c r="D69" s="1" t="s">
        <v>2006</v>
      </c>
      <c r="E69" s="1" t="s">
        <v>2041</v>
      </c>
      <c r="F69" s="1" t="s">
        <v>1987</v>
      </c>
      <c r="G69" s="1" t="s">
        <v>2042</v>
      </c>
      <c r="H69" s="1">
        <v>1</v>
      </c>
      <c r="I69" s="1">
        <v>7</v>
      </c>
      <c r="J69" s="1">
        <v>5</v>
      </c>
      <c r="K69" s="1">
        <v>13</v>
      </c>
      <c r="L69" s="16"/>
    </row>
    <row r="70" spans="1:12" x14ac:dyDescent="0.25">
      <c r="A70" s="8" t="s">
        <v>1818</v>
      </c>
      <c r="B70" s="1">
        <v>1</v>
      </c>
      <c r="C70" s="1" t="s">
        <v>2043</v>
      </c>
      <c r="D70" s="1" t="s">
        <v>2044</v>
      </c>
      <c r="E70" s="1" t="s">
        <v>2045</v>
      </c>
      <c r="F70" s="1" t="s">
        <v>1987</v>
      </c>
      <c r="G70" s="1" t="s">
        <v>2017</v>
      </c>
      <c r="H70" s="1">
        <v>1</v>
      </c>
      <c r="I70" s="1">
        <v>7</v>
      </c>
      <c r="J70" s="1">
        <v>5</v>
      </c>
      <c r="K70" s="1">
        <v>13</v>
      </c>
      <c r="L70" s="16"/>
    </row>
    <row r="71" spans="1:12" x14ac:dyDescent="0.25">
      <c r="A71" s="8" t="s">
        <v>1818</v>
      </c>
      <c r="B71" s="1">
        <v>2</v>
      </c>
      <c r="C71" s="1" t="s">
        <v>2046</v>
      </c>
      <c r="D71" s="1" t="s">
        <v>2047</v>
      </c>
      <c r="E71" s="1" t="s">
        <v>2048</v>
      </c>
      <c r="F71" s="1" t="s">
        <v>2049</v>
      </c>
      <c r="G71" s="1" t="s">
        <v>2050</v>
      </c>
      <c r="H71" s="1">
        <v>2</v>
      </c>
      <c r="I71" s="1">
        <v>14</v>
      </c>
      <c r="J71" s="1">
        <v>5</v>
      </c>
      <c r="K71" s="1">
        <v>21</v>
      </c>
      <c r="L71" s="16"/>
    </row>
    <row r="72" spans="1:12" x14ac:dyDescent="0.25">
      <c r="A72" s="8" t="s">
        <v>1818</v>
      </c>
      <c r="B72" s="1">
        <v>7</v>
      </c>
      <c r="C72" s="1" t="s">
        <v>2051</v>
      </c>
      <c r="D72" s="1" t="s">
        <v>2052</v>
      </c>
      <c r="E72" s="1" t="s">
        <v>2053</v>
      </c>
      <c r="F72" s="1" t="s">
        <v>2054</v>
      </c>
      <c r="G72" s="1" t="s">
        <v>2055</v>
      </c>
      <c r="H72" s="1">
        <v>7</v>
      </c>
      <c r="I72" s="1">
        <v>63</v>
      </c>
      <c r="J72" s="1">
        <v>7</v>
      </c>
      <c r="K72" s="1">
        <v>77</v>
      </c>
      <c r="L72" s="16"/>
    </row>
    <row r="73" spans="1:12" x14ac:dyDescent="0.25">
      <c r="A73" s="8" t="s">
        <v>1818</v>
      </c>
      <c r="B73" s="1">
        <v>2</v>
      </c>
      <c r="C73" s="1" t="s">
        <v>2056</v>
      </c>
      <c r="D73" s="1" t="s">
        <v>2057</v>
      </c>
      <c r="E73" s="1" t="s">
        <v>2058</v>
      </c>
      <c r="F73" s="1" t="s">
        <v>2054</v>
      </c>
      <c r="G73" s="1" t="s">
        <v>2059</v>
      </c>
      <c r="H73" s="1">
        <v>2</v>
      </c>
      <c r="I73" s="1">
        <v>14</v>
      </c>
      <c r="J73" s="1">
        <v>5</v>
      </c>
      <c r="K73" s="1">
        <v>21</v>
      </c>
      <c r="L73" s="16"/>
    </row>
    <row r="74" spans="1:12" x14ac:dyDescent="0.25">
      <c r="A74" s="8" t="s">
        <v>1818</v>
      </c>
      <c r="B74" s="1">
        <v>1</v>
      </c>
      <c r="C74" s="1" t="s">
        <v>2060</v>
      </c>
      <c r="D74" s="1" t="s">
        <v>2061</v>
      </c>
      <c r="E74" s="1" t="s">
        <v>2062</v>
      </c>
      <c r="F74" s="1" t="s">
        <v>2054</v>
      </c>
      <c r="G74" s="1" t="s">
        <v>2063</v>
      </c>
      <c r="H74" s="1">
        <v>1</v>
      </c>
      <c r="I74" s="1">
        <v>7</v>
      </c>
      <c r="J74" s="1">
        <v>5</v>
      </c>
      <c r="K74" s="1">
        <v>13</v>
      </c>
      <c r="L74" s="16"/>
    </row>
    <row r="75" spans="1:12" x14ac:dyDescent="0.25">
      <c r="A75" s="8" t="s">
        <v>1818</v>
      </c>
      <c r="B75" s="1">
        <v>2</v>
      </c>
      <c r="C75" s="1" t="s">
        <v>2064</v>
      </c>
      <c r="D75" s="1" t="s">
        <v>2065</v>
      </c>
      <c r="E75" s="1" t="s">
        <v>2066</v>
      </c>
      <c r="F75" s="1" t="s">
        <v>2054</v>
      </c>
      <c r="G75" s="1" t="s">
        <v>2067</v>
      </c>
      <c r="H75" s="1">
        <v>2</v>
      </c>
      <c r="I75" s="1">
        <v>14</v>
      </c>
      <c r="J75" s="1">
        <v>5</v>
      </c>
      <c r="K75" s="1">
        <v>21</v>
      </c>
      <c r="L75" s="16"/>
    </row>
    <row r="76" spans="1:12" x14ac:dyDescent="0.25">
      <c r="A76" s="8" t="s">
        <v>1818</v>
      </c>
      <c r="B76" s="1">
        <v>1</v>
      </c>
      <c r="C76" s="1" t="s">
        <v>2068</v>
      </c>
      <c r="D76" s="1" t="s">
        <v>2069</v>
      </c>
      <c r="E76" s="1" t="s">
        <v>2070</v>
      </c>
      <c r="F76" s="1" t="s">
        <v>2054</v>
      </c>
      <c r="G76" s="1" t="s">
        <v>2067</v>
      </c>
      <c r="H76" s="1">
        <v>1</v>
      </c>
      <c r="I76" s="1">
        <v>7</v>
      </c>
      <c r="J76" s="1">
        <v>5</v>
      </c>
      <c r="K76" s="1">
        <v>13</v>
      </c>
      <c r="L76" s="16"/>
    </row>
    <row r="77" spans="1:12" x14ac:dyDescent="0.25">
      <c r="A77" s="8" t="s">
        <v>1818</v>
      </c>
      <c r="B77" s="1">
        <v>1</v>
      </c>
      <c r="C77" s="1" t="s">
        <v>2071</v>
      </c>
      <c r="D77" s="1" t="s">
        <v>2072</v>
      </c>
      <c r="E77" s="1" t="s">
        <v>2073</v>
      </c>
      <c r="F77" s="1" t="s">
        <v>2054</v>
      </c>
      <c r="G77" s="1" t="s">
        <v>2074</v>
      </c>
      <c r="H77" s="1">
        <v>1</v>
      </c>
      <c r="I77" s="1">
        <v>7</v>
      </c>
      <c r="J77" s="1">
        <v>5</v>
      </c>
      <c r="K77" s="12">
        <v>13</v>
      </c>
      <c r="L77" s="43" t="s">
        <v>2290</v>
      </c>
    </row>
    <row r="78" spans="1:12" x14ac:dyDescent="0.25">
      <c r="A78" s="8" t="s">
        <v>1818</v>
      </c>
      <c r="B78" s="1">
        <v>5</v>
      </c>
      <c r="C78" s="1" t="s">
        <v>2075</v>
      </c>
      <c r="D78" s="1" t="s">
        <v>2076</v>
      </c>
      <c r="E78" s="1" t="s">
        <v>2077</v>
      </c>
      <c r="F78" s="1" t="s">
        <v>2054</v>
      </c>
      <c r="G78" s="1" t="s">
        <v>2078</v>
      </c>
      <c r="H78" s="1">
        <v>5</v>
      </c>
      <c r="I78" s="1">
        <v>45</v>
      </c>
      <c r="J78" s="1">
        <v>5</v>
      </c>
      <c r="K78" s="1">
        <v>55</v>
      </c>
      <c r="L78" s="16"/>
    </row>
    <row r="79" spans="1:12" x14ac:dyDescent="0.25">
      <c r="A79" s="8" t="s">
        <v>1818</v>
      </c>
      <c r="B79" s="1">
        <v>1</v>
      </c>
      <c r="C79" s="1" t="s">
        <v>2079</v>
      </c>
      <c r="D79" s="1" t="s">
        <v>2080</v>
      </c>
      <c r="E79" s="1" t="s">
        <v>2081</v>
      </c>
      <c r="F79" s="1" t="s">
        <v>2054</v>
      </c>
      <c r="G79" s="1" t="s">
        <v>2078</v>
      </c>
      <c r="H79" s="1">
        <v>1</v>
      </c>
      <c r="I79" s="1">
        <v>7</v>
      </c>
      <c r="J79" s="1">
        <v>5</v>
      </c>
      <c r="K79" s="1">
        <v>13</v>
      </c>
      <c r="L79" s="16"/>
    </row>
    <row r="80" spans="1:12" x14ac:dyDescent="0.25">
      <c r="A80" s="8" t="s">
        <v>1818</v>
      </c>
      <c r="B80" s="1">
        <v>3</v>
      </c>
      <c r="C80" s="1" t="s">
        <v>2082</v>
      </c>
      <c r="D80" s="1" t="s">
        <v>2083</v>
      </c>
      <c r="E80" s="1" t="s">
        <v>2084</v>
      </c>
      <c r="F80" s="1" t="s">
        <v>2054</v>
      </c>
      <c r="G80" s="1" t="s">
        <v>2067</v>
      </c>
      <c r="H80" s="1">
        <v>3</v>
      </c>
      <c r="I80" s="1">
        <v>27</v>
      </c>
      <c r="J80" s="1">
        <v>5</v>
      </c>
      <c r="K80" s="1">
        <v>35</v>
      </c>
      <c r="L80" s="16"/>
    </row>
    <row r="81" spans="1:12" x14ac:dyDescent="0.25">
      <c r="A81" s="8" t="s">
        <v>1818</v>
      </c>
      <c r="B81" s="1">
        <v>1</v>
      </c>
      <c r="C81" s="1" t="s">
        <v>2085</v>
      </c>
      <c r="D81" s="1" t="s">
        <v>2086</v>
      </c>
      <c r="E81" s="1" t="s">
        <v>2087</v>
      </c>
      <c r="F81" s="1" t="s">
        <v>2054</v>
      </c>
      <c r="G81" s="1" t="s">
        <v>2088</v>
      </c>
      <c r="H81" s="1">
        <v>1</v>
      </c>
      <c r="I81" s="1">
        <v>7</v>
      </c>
      <c r="J81" s="1">
        <v>5</v>
      </c>
      <c r="K81" s="1">
        <v>13</v>
      </c>
      <c r="L81" s="16"/>
    </row>
    <row r="82" spans="1:12" x14ac:dyDescent="0.25">
      <c r="A82" s="8" t="s">
        <v>1818</v>
      </c>
      <c r="B82" s="1">
        <v>5</v>
      </c>
      <c r="C82" s="1" t="s">
        <v>2089</v>
      </c>
      <c r="D82" s="1" t="s">
        <v>2090</v>
      </c>
      <c r="E82" s="1" t="s">
        <v>2053</v>
      </c>
      <c r="F82" s="1" t="s">
        <v>2054</v>
      </c>
      <c r="G82" s="1" t="s">
        <v>2091</v>
      </c>
      <c r="H82" s="1">
        <v>5</v>
      </c>
      <c r="I82" s="1">
        <v>45</v>
      </c>
      <c r="J82" s="1">
        <v>5</v>
      </c>
      <c r="K82" s="1">
        <v>55</v>
      </c>
      <c r="L82" s="16"/>
    </row>
    <row r="83" spans="1:12" x14ac:dyDescent="0.25">
      <c r="A83" s="8" t="s">
        <v>1818</v>
      </c>
      <c r="B83" s="1">
        <v>1</v>
      </c>
      <c r="C83" s="1" t="s">
        <v>2092</v>
      </c>
      <c r="D83" s="1" t="s">
        <v>2093</v>
      </c>
      <c r="E83" s="1" t="s">
        <v>181</v>
      </c>
      <c r="F83" s="1" t="s">
        <v>2054</v>
      </c>
      <c r="G83" s="1" t="s">
        <v>181</v>
      </c>
      <c r="H83" s="1">
        <v>1</v>
      </c>
      <c r="I83" s="1">
        <v>7</v>
      </c>
      <c r="J83" s="1">
        <v>5</v>
      </c>
      <c r="K83" s="1">
        <v>13</v>
      </c>
      <c r="L83" s="16"/>
    </row>
    <row r="84" spans="1:12" x14ac:dyDescent="0.25">
      <c r="A84" s="8" t="s">
        <v>1818</v>
      </c>
      <c r="B84" s="1">
        <v>1</v>
      </c>
      <c r="C84" s="1" t="s">
        <v>2094</v>
      </c>
      <c r="D84" s="1" t="s">
        <v>2072</v>
      </c>
      <c r="E84" s="1" t="s">
        <v>2095</v>
      </c>
      <c r="F84" s="1" t="s">
        <v>2054</v>
      </c>
      <c r="G84" s="1">
        <v>0</v>
      </c>
      <c r="H84" s="1">
        <v>1</v>
      </c>
      <c r="I84" s="1">
        <v>7</v>
      </c>
      <c r="J84" s="1">
        <v>5</v>
      </c>
      <c r="K84" s="1">
        <v>13</v>
      </c>
      <c r="L84" s="16"/>
    </row>
    <row r="85" spans="1:12" x14ac:dyDescent="0.25">
      <c r="A85" s="8" t="s">
        <v>1818</v>
      </c>
      <c r="B85" s="1">
        <v>1</v>
      </c>
      <c r="C85" s="1" t="s">
        <v>2096</v>
      </c>
      <c r="D85" s="1" t="s">
        <v>2086</v>
      </c>
      <c r="E85" s="1" t="s">
        <v>2087</v>
      </c>
      <c r="F85" s="1" t="s">
        <v>2054</v>
      </c>
      <c r="G85" s="1" t="s">
        <v>2088</v>
      </c>
      <c r="H85" s="1">
        <v>1</v>
      </c>
      <c r="I85" s="1">
        <v>7</v>
      </c>
      <c r="J85" s="1">
        <v>5</v>
      </c>
      <c r="K85" s="1">
        <v>13</v>
      </c>
      <c r="L85" s="16"/>
    </row>
    <row r="86" spans="1:12" x14ac:dyDescent="0.25">
      <c r="A86" s="8" t="s">
        <v>1818</v>
      </c>
      <c r="B86" s="1">
        <v>3</v>
      </c>
      <c r="C86" s="1" t="s">
        <v>2097</v>
      </c>
      <c r="D86" s="1" t="s">
        <v>2098</v>
      </c>
      <c r="E86" s="1" t="s">
        <v>2099</v>
      </c>
      <c r="F86" s="1" t="s">
        <v>2100</v>
      </c>
      <c r="G86" s="1" t="s">
        <v>2101</v>
      </c>
      <c r="H86" s="1">
        <v>3</v>
      </c>
      <c r="I86" s="1">
        <v>27</v>
      </c>
      <c r="J86" s="1">
        <v>5</v>
      </c>
      <c r="K86" s="1">
        <v>35</v>
      </c>
      <c r="L86" s="16"/>
    </row>
    <row r="87" spans="1:12" x14ac:dyDescent="0.25">
      <c r="A87" s="8" t="s">
        <v>1818</v>
      </c>
      <c r="B87" s="1">
        <v>2</v>
      </c>
      <c r="C87" s="1" t="s">
        <v>2102</v>
      </c>
      <c r="D87" s="1" t="s">
        <v>2103</v>
      </c>
      <c r="E87" s="1" t="s">
        <v>2104</v>
      </c>
      <c r="F87" s="1" t="s">
        <v>2100</v>
      </c>
      <c r="G87" s="1" t="s">
        <v>2105</v>
      </c>
      <c r="H87" s="1">
        <v>2</v>
      </c>
      <c r="I87" s="1">
        <v>14</v>
      </c>
      <c r="J87" s="1">
        <v>5</v>
      </c>
      <c r="K87" s="1">
        <v>21</v>
      </c>
      <c r="L87" s="16"/>
    </row>
    <row r="88" spans="1:12" ht="15.75" thickBot="1" x14ac:dyDescent="0.3">
      <c r="A88" s="9" t="s">
        <v>1818</v>
      </c>
      <c r="B88" s="10">
        <v>6</v>
      </c>
      <c r="C88" s="10" t="s">
        <v>2106</v>
      </c>
      <c r="D88" s="10" t="s">
        <v>2107</v>
      </c>
      <c r="E88" s="10" t="s">
        <v>2108</v>
      </c>
      <c r="F88" s="10" t="s">
        <v>2109</v>
      </c>
      <c r="G88" s="10" t="s">
        <v>2110</v>
      </c>
      <c r="H88" s="10">
        <v>6</v>
      </c>
      <c r="I88" s="10">
        <v>54</v>
      </c>
      <c r="J88" s="10">
        <v>7</v>
      </c>
      <c r="K88" s="10">
        <v>67</v>
      </c>
      <c r="L88" s="11"/>
    </row>
    <row r="89" spans="1:12" x14ac:dyDescent="0.25">
      <c r="A89" s="6" t="s">
        <v>1818</v>
      </c>
      <c r="B89" s="7">
        <v>4</v>
      </c>
      <c r="C89" s="7" t="s">
        <v>2111</v>
      </c>
      <c r="D89" s="7" t="s">
        <v>2112</v>
      </c>
      <c r="E89" s="7" t="s">
        <v>2113</v>
      </c>
      <c r="F89" s="7" t="s">
        <v>2109</v>
      </c>
      <c r="G89" s="7" t="s">
        <v>2114</v>
      </c>
      <c r="H89" s="7">
        <v>4</v>
      </c>
      <c r="I89" s="7">
        <v>36</v>
      </c>
      <c r="J89" s="7">
        <v>5</v>
      </c>
      <c r="K89" s="7">
        <v>45</v>
      </c>
      <c r="L89" s="15"/>
    </row>
    <row r="90" spans="1:12" x14ac:dyDescent="0.25">
      <c r="A90" s="8" t="s">
        <v>1818</v>
      </c>
      <c r="B90" s="1">
        <v>1</v>
      </c>
      <c r="C90" s="1" t="s">
        <v>2115</v>
      </c>
      <c r="D90" s="1" t="s">
        <v>2116</v>
      </c>
      <c r="E90" s="1" t="s">
        <v>181</v>
      </c>
      <c r="F90" s="1" t="s">
        <v>2109</v>
      </c>
      <c r="G90" s="1" t="s">
        <v>181</v>
      </c>
      <c r="H90" s="1">
        <v>1</v>
      </c>
      <c r="I90" s="1">
        <v>7</v>
      </c>
      <c r="J90" s="1">
        <v>5</v>
      </c>
      <c r="K90" s="1">
        <v>13</v>
      </c>
      <c r="L90" s="16"/>
    </row>
    <row r="91" spans="1:12" x14ac:dyDescent="0.25">
      <c r="A91" s="8" t="s">
        <v>1818</v>
      </c>
      <c r="B91" s="1">
        <v>6</v>
      </c>
      <c r="C91" s="1" t="s">
        <v>2117</v>
      </c>
      <c r="D91" s="1" t="s">
        <v>2118</v>
      </c>
      <c r="E91" s="1" t="s">
        <v>2119</v>
      </c>
      <c r="F91" s="1" t="s">
        <v>2120</v>
      </c>
      <c r="G91" s="1" t="s">
        <v>2121</v>
      </c>
      <c r="H91" s="1">
        <v>6</v>
      </c>
      <c r="I91" s="1">
        <v>54</v>
      </c>
      <c r="J91" s="1">
        <v>7</v>
      </c>
      <c r="K91" s="1">
        <v>67</v>
      </c>
      <c r="L91" s="16"/>
    </row>
    <row r="92" spans="1:12" x14ac:dyDescent="0.25">
      <c r="A92" s="8" t="s">
        <v>1818</v>
      </c>
      <c r="B92" s="1">
        <v>5</v>
      </c>
      <c r="C92" s="1" t="s">
        <v>2122</v>
      </c>
      <c r="D92" s="1" t="s">
        <v>2123</v>
      </c>
      <c r="E92" s="1" t="s">
        <v>2124</v>
      </c>
      <c r="F92" s="1" t="s">
        <v>2120</v>
      </c>
      <c r="G92" s="1" t="s">
        <v>2125</v>
      </c>
      <c r="H92" s="1">
        <v>5</v>
      </c>
      <c r="I92" s="1">
        <v>45</v>
      </c>
      <c r="J92" s="1">
        <v>5</v>
      </c>
      <c r="K92" s="1">
        <v>55</v>
      </c>
      <c r="L92" s="16"/>
    </row>
    <row r="93" spans="1:12" x14ac:dyDescent="0.25">
      <c r="A93" s="8" t="s">
        <v>1818</v>
      </c>
      <c r="B93" s="1">
        <v>1</v>
      </c>
      <c r="C93" s="1" t="s">
        <v>2126</v>
      </c>
      <c r="D93" s="1" t="s">
        <v>1884</v>
      </c>
      <c r="E93" s="1" t="s">
        <v>2127</v>
      </c>
      <c r="F93" s="1" t="s">
        <v>2120</v>
      </c>
      <c r="G93" s="1" t="s">
        <v>1882</v>
      </c>
      <c r="H93" s="1">
        <v>1</v>
      </c>
      <c r="I93" s="1">
        <v>7</v>
      </c>
      <c r="J93" s="1">
        <v>5</v>
      </c>
      <c r="K93" s="1">
        <v>13</v>
      </c>
      <c r="L93" s="16"/>
    </row>
    <row r="94" spans="1:12" x14ac:dyDescent="0.25">
      <c r="A94" s="8" t="s">
        <v>1818</v>
      </c>
      <c r="B94" s="1">
        <v>4</v>
      </c>
      <c r="C94" s="1" t="s">
        <v>2128</v>
      </c>
      <c r="D94" s="1" t="s">
        <v>2129</v>
      </c>
      <c r="E94" s="1" t="s">
        <v>2130</v>
      </c>
      <c r="F94" s="1" t="s">
        <v>2131</v>
      </c>
      <c r="G94" s="1" t="s">
        <v>2132</v>
      </c>
      <c r="H94" s="1">
        <v>4</v>
      </c>
      <c r="I94" s="1">
        <v>36</v>
      </c>
      <c r="J94" s="1">
        <v>5</v>
      </c>
      <c r="K94" s="1">
        <v>45</v>
      </c>
      <c r="L94" s="16"/>
    </row>
    <row r="95" spans="1:12" x14ac:dyDescent="0.25">
      <c r="A95" s="8" t="s">
        <v>1818</v>
      </c>
      <c r="B95" s="1">
        <v>1</v>
      </c>
      <c r="C95" s="1" t="s">
        <v>2133</v>
      </c>
      <c r="D95" s="1" t="s">
        <v>2134</v>
      </c>
      <c r="E95" s="1" t="s">
        <v>2135</v>
      </c>
      <c r="F95" s="1" t="s">
        <v>2131</v>
      </c>
      <c r="G95" s="1" t="s">
        <v>2136</v>
      </c>
      <c r="H95" s="1">
        <v>1</v>
      </c>
      <c r="I95" s="1">
        <v>7</v>
      </c>
      <c r="J95" s="1">
        <v>5</v>
      </c>
      <c r="K95" s="1">
        <v>13</v>
      </c>
      <c r="L95" s="16"/>
    </row>
    <row r="96" spans="1:12" x14ac:dyDescent="0.25">
      <c r="A96" s="8" t="s">
        <v>1818</v>
      </c>
      <c r="B96" s="1">
        <v>1</v>
      </c>
      <c r="C96" s="1" t="s">
        <v>2137</v>
      </c>
      <c r="D96" s="1" t="s">
        <v>2138</v>
      </c>
      <c r="E96" s="1" t="s">
        <v>2139</v>
      </c>
      <c r="F96" s="1" t="s">
        <v>2131</v>
      </c>
      <c r="G96" s="1" t="s">
        <v>2140</v>
      </c>
      <c r="H96" s="1">
        <v>1</v>
      </c>
      <c r="I96" s="1">
        <v>7</v>
      </c>
      <c r="J96" s="1">
        <v>5</v>
      </c>
      <c r="K96" s="1">
        <v>13</v>
      </c>
      <c r="L96" s="16"/>
    </row>
    <row r="97" spans="1:12" x14ac:dyDescent="0.25">
      <c r="A97" s="8" t="s">
        <v>1818</v>
      </c>
      <c r="B97" s="1">
        <v>2</v>
      </c>
      <c r="C97" s="1" t="s">
        <v>2141</v>
      </c>
      <c r="D97" s="1" t="s">
        <v>2134</v>
      </c>
      <c r="E97" s="1" t="s">
        <v>2135</v>
      </c>
      <c r="F97" s="1" t="s">
        <v>2131</v>
      </c>
      <c r="G97" s="1" t="s">
        <v>2136</v>
      </c>
      <c r="H97" s="1">
        <v>2</v>
      </c>
      <c r="I97" s="1">
        <v>14</v>
      </c>
      <c r="J97" s="1">
        <v>5</v>
      </c>
      <c r="K97" s="1">
        <v>21</v>
      </c>
      <c r="L97" s="16"/>
    </row>
    <row r="98" spans="1:12" x14ac:dyDescent="0.25">
      <c r="A98" s="8" t="s">
        <v>1818</v>
      </c>
      <c r="B98" s="1">
        <v>1</v>
      </c>
      <c r="C98" s="1" t="s">
        <v>2142</v>
      </c>
      <c r="D98" s="1" t="s">
        <v>1862</v>
      </c>
      <c r="E98" s="1" t="s">
        <v>2143</v>
      </c>
      <c r="F98" s="1" t="s">
        <v>2144</v>
      </c>
      <c r="G98" s="1" t="s">
        <v>2145</v>
      </c>
      <c r="H98" s="1">
        <v>1</v>
      </c>
      <c r="I98" s="1">
        <v>7</v>
      </c>
      <c r="J98" s="1">
        <v>5</v>
      </c>
      <c r="K98" s="1">
        <v>13</v>
      </c>
      <c r="L98" s="16"/>
    </row>
    <row r="99" spans="1:12" x14ac:dyDescent="0.25">
      <c r="A99" s="8" t="s">
        <v>1818</v>
      </c>
      <c r="B99" s="1">
        <v>2</v>
      </c>
      <c r="C99" s="1" t="s">
        <v>2146</v>
      </c>
      <c r="D99" s="1" t="s">
        <v>2147</v>
      </c>
      <c r="E99" s="1" t="s">
        <v>2148</v>
      </c>
      <c r="F99" s="1" t="s">
        <v>2149</v>
      </c>
      <c r="G99" s="1" t="s">
        <v>2150</v>
      </c>
      <c r="H99" s="1">
        <v>2</v>
      </c>
      <c r="I99" s="1">
        <v>14</v>
      </c>
      <c r="J99" s="1">
        <v>5</v>
      </c>
      <c r="K99" s="1">
        <v>21</v>
      </c>
      <c r="L99" s="16"/>
    </row>
    <row r="100" spans="1:12" x14ac:dyDescent="0.25">
      <c r="A100" s="8" t="s">
        <v>1818</v>
      </c>
      <c r="B100" s="1">
        <v>4</v>
      </c>
      <c r="C100" s="1" t="s">
        <v>2151</v>
      </c>
      <c r="D100" s="1" t="s">
        <v>2152</v>
      </c>
      <c r="E100" s="1" t="s">
        <v>2153</v>
      </c>
      <c r="F100" s="1" t="s">
        <v>2154</v>
      </c>
      <c r="G100" s="1" t="s">
        <v>2155</v>
      </c>
      <c r="H100" s="1">
        <v>4</v>
      </c>
      <c r="I100" s="1">
        <v>36</v>
      </c>
      <c r="J100" s="1">
        <v>5</v>
      </c>
      <c r="K100" s="12">
        <v>45</v>
      </c>
      <c r="L100" s="47" t="s">
        <v>2291</v>
      </c>
    </row>
    <row r="101" spans="1:12" x14ac:dyDescent="0.25">
      <c r="A101" s="8" t="s">
        <v>1818</v>
      </c>
      <c r="B101" s="1">
        <v>4</v>
      </c>
      <c r="C101" s="1" t="s">
        <v>2156</v>
      </c>
      <c r="D101" s="1" t="s">
        <v>2157</v>
      </c>
      <c r="E101" s="1" t="s">
        <v>2158</v>
      </c>
      <c r="F101" s="1" t="s">
        <v>2154</v>
      </c>
      <c r="G101" s="1" t="s">
        <v>2159</v>
      </c>
      <c r="H101" s="1">
        <v>4</v>
      </c>
      <c r="I101" s="1">
        <v>36</v>
      </c>
      <c r="J101" s="1">
        <v>5</v>
      </c>
      <c r="K101" s="1">
        <v>45</v>
      </c>
      <c r="L101" s="16"/>
    </row>
    <row r="102" spans="1:12" x14ac:dyDescent="0.25">
      <c r="A102" s="8" t="s">
        <v>1818</v>
      </c>
      <c r="B102" s="1">
        <v>2</v>
      </c>
      <c r="C102" s="1" t="s">
        <v>2160</v>
      </c>
      <c r="D102" s="1" t="s">
        <v>2161</v>
      </c>
      <c r="E102" s="1" t="s">
        <v>2162</v>
      </c>
      <c r="F102" s="1" t="s">
        <v>2154</v>
      </c>
      <c r="G102" s="1" t="s">
        <v>2163</v>
      </c>
      <c r="H102" s="1">
        <v>2</v>
      </c>
      <c r="I102" s="1">
        <v>14</v>
      </c>
      <c r="J102" s="1">
        <v>5</v>
      </c>
      <c r="K102" s="1">
        <v>21</v>
      </c>
      <c r="L102" s="16"/>
    </row>
    <row r="103" spans="1:12" x14ac:dyDescent="0.25">
      <c r="A103" s="8" t="s">
        <v>1818</v>
      </c>
      <c r="B103" s="1">
        <v>1</v>
      </c>
      <c r="C103" s="1" t="s">
        <v>2164</v>
      </c>
      <c r="D103" s="1" t="s">
        <v>2165</v>
      </c>
      <c r="E103" s="1" t="s">
        <v>2166</v>
      </c>
      <c r="F103" s="1" t="s">
        <v>2154</v>
      </c>
      <c r="G103" s="1" t="s">
        <v>2167</v>
      </c>
      <c r="H103" s="1">
        <v>1</v>
      </c>
      <c r="I103" s="1">
        <v>7</v>
      </c>
      <c r="J103" s="1">
        <v>5</v>
      </c>
      <c r="K103" s="1">
        <v>13</v>
      </c>
      <c r="L103" s="16"/>
    </row>
    <row r="104" spans="1:12" x14ac:dyDescent="0.25">
      <c r="A104" s="8" t="s">
        <v>1818</v>
      </c>
      <c r="B104" s="1">
        <v>1</v>
      </c>
      <c r="C104" s="1" t="s">
        <v>2168</v>
      </c>
      <c r="D104" s="1" t="s">
        <v>2169</v>
      </c>
      <c r="E104" s="1" t="s">
        <v>2170</v>
      </c>
      <c r="F104" s="1" t="s">
        <v>2154</v>
      </c>
      <c r="G104" s="1" t="s">
        <v>2171</v>
      </c>
      <c r="H104" s="1">
        <v>1</v>
      </c>
      <c r="I104" s="1">
        <v>7</v>
      </c>
      <c r="J104" s="1">
        <v>5</v>
      </c>
      <c r="K104" s="1">
        <v>13</v>
      </c>
      <c r="L104" s="16"/>
    </row>
    <row r="105" spans="1:12" x14ac:dyDescent="0.25">
      <c r="A105" s="8" t="s">
        <v>1818</v>
      </c>
      <c r="B105" s="1">
        <v>1</v>
      </c>
      <c r="C105" s="1" t="s">
        <v>2172</v>
      </c>
      <c r="D105" s="1" t="s">
        <v>2173</v>
      </c>
      <c r="E105" s="1" t="s">
        <v>2174</v>
      </c>
      <c r="F105" s="1" t="s">
        <v>2154</v>
      </c>
      <c r="G105" s="1" t="s">
        <v>2167</v>
      </c>
      <c r="H105" s="1">
        <v>1</v>
      </c>
      <c r="I105" s="1">
        <v>7</v>
      </c>
      <c r="J105" s="1">
        <v>5</v>
      </c>
      <c r="K105" s="1">
        <v>13</v>
      </c>
      <c r="L105" s="16"/>
    </row>
    <row r="106" spans="1:12" x14ac:dyDescent="0.25">
      <c r="A106" s="8" t="s">
        <v>1818</v>
      </c>
      <c r="B106" s="1">
        <v>1</v>
      </c>
      <c r="C106" s="1" t="s">
        <v>2175</v>
      </c>
      <c r="D106" s="1" t="s">
        <v>2176</v>
      </c>
      <c r="E106" s="1" t="s">
        <v>2177</v>
      </c>
      <c r="F106" s="1" t="s">
        <v>2154</v>
      </c>
      <c r="G106" s="1" t="s">
        <v>2178</v>
      </c>
      <c r="H106" s="1">
        <v>1</v>
      </c>
      <c r="I106" s="1">
        <v>7</v>
      </c>
      <c r="J106" s="1">
        <v>5</v>
      </c>
      <c r="K106" s="1">
        <v>13</v>
      </c>
      <c r="L106" s="16"/>
    </row>
    <row r="107" spans="1:12" x14ac:dyDescent="0.25">
      <c r="A107" s="8" t="s">
        <v>1818</v>
      </c>
      <c r="B107" s="1">
        <v>5</v>
      </c>
      <c r="C107" s="1" t="s">
        <v>2179</v>
      </c>
      <c r="D107" s="1" t="s">
        <v>2180</v>
      </c>
      <c r="E107" s="1" t="s">
        <v>2181</v>
      </c>
      <c r="F107" s="1" t="s">
        <v>2154</v>
      </c>
      <c r="G107" s="1" t="s">
        <v>2182</v>
      </c>
      <c r="H107" s="1">
        <v>5</v>
      </c>
      <c r="I107" s="1">
        <v>45</v>
      </c>
      <c r="J107" s="1">
        <v>5</v>
      </c>
      <c r="K107" s="1">
        <v>55</v>
      </c>
      <c r="L107" s="16"/>
    </row>
    <row r="108" spans="1:12" x14ac:dyDescent="0.25">
      <c r="A108" s="8" t="s">
        <v>1818</v>
      </c>
      <c r="B108" s="1">
        <v>1</v>
      </c>
      <c r="C108" s="1" t="s">
        <v>2183</v>
      </c>
      <c r="D108" s="1" t="s">
        <v>2184</v>
      </c>
      <c r="E108" s="1" t="s">
        <v>2185</v>
      </c>
      <c r="F108" s="1" t="s">
        <v>2154</v>
      </c>
      <c r="G108" s="1" t="s">
        <v>2186</v>
      </c>
      <c r="H108" s="1">
        <v>1</v>
      </c>
      <c r="I108" s="1">
        <v>7</v>
      </c>
      <c r="J108" s="1">
        <v>5</v>
      </c>
      <c r="K108" s="1">
        <v>13</v>
      </c>
      <c r="L108" s="16"/>
    </row>
    <row r="109" spans="1:12" x14ac:dyDescent="0.25">
      <c r="A109" s="8" t="s">
        <v>1818</v>
      </c>
      <c r="B109" s="1">
        <v>1</v>
      </c>
      <c r="C109" s="1" t="s">
        <v>2187</v>
      </c>
      <c r="D109" s="1" t="s">
        <v>2188</v>
      </c>
      <c r="E109" s="1" t="s">
        <v>2189</v>
      </c>
      <c r="F109" s="1" t="s">
        <v>2154</v>
      </c>
      <c r="G109" s="1">
        <v>0</v>
      </c>
      <c r="H109" s="1">
        <v>1</v>
      </c>
      <c r="I109" s="1">
        <v>7</v>
      </c>
      <c r="J109" s="1">
        <v>5</v>
      </c>
      <c r="K109" s="1">
        <v>13</v>
      </c>
      <c r="L109" s="16"/>
    </row>
    <row r="110" spans="1:12" x14ac:dyDescent="0.25">
      <c r="A110" s="8" t="s">
        <v>1818</v>
      </c>
      <c r="B110" s="1">
        <v>1</v>
      </c>
      <c r="C110" s="1" t="s">
        <v>2190</v>
      </c>
      <c r="D110" s="1" t="s">
        <v>2157</v>
      </c>
      <c r="E110" s="1" t="s">
        <v>2191</v>
      </c>
      <c r="F110" s="1" t="s">
        <v>2154</v>
      </c>
      <c r="G110" s="1" t="s">
        <v>2159</v>
      </c>
      <c r="H110" s="1">
        <v>1</v>
      </c>
      <c r="I110" s="1">
        <v>7</v>
      </c>
      <c r="J110" s="1">
        <v>5</v>
      </c>
      <c r="K110" s="1">
        <v>13</v>
      </c>
      <c r="L110" s="16"/>
    </row>
    <row r="111" spans="1:12" x14ac:dyDescent="0.25">
      <c r="A111" s="8" t="s">
        <v>1818</v>
      </c>
      <c r="B111" s="1">
        <v>2</v>
      </c>
      <c r="C111" s="1" t="s">
        <v>2192</v>
      </c>
      <c r="D111" s="1" t="s">
        <v>2193</v>
      </c>
      <c r="E111" s="1" t="s">
        <v>2194</v>
      </c>
      <c r="F111" s="1" t="s">
        <v>2154</v>
      </c>
      <c r="G111" s="1" t="s">
        <v>2195</v>
      </c>
      <c r="H111" s="1">
        <v>2</v>
      </c>
      <c r="I111" s="1">
        <v>14</v>
      </c>
      <c r="J111" s="1">
        <v>5</v>
      </c>
      <c r="K111" s="1">
        <v>21</v>
      </c>
      <c r="L111" s="16"/>
    </row>
    <row r="112" spans="1:12" x14ac:dyDescent="0.25">
      <c r="A112" s="8" t="s">
        <v>1818</v>
      </c>
      <c r="B112" s="1">
        <v>1</v>
      </c>
      <c r="C112" s="1" t="s">
        <v>2196</v>
      </c>
      <c r="D112" s="1" t="s">
        <v>2184</v>
      </c>
      <c r="E112" s="1" t="s">
        <v>2197</v>
      </c>
      <c r="F112" s="1" t="s">
        <v>2154</v>
      </c>
      <c r="G112" s="1" t="s">
        <v>2198</v>
      </c>
      <c r="H112" s="1">
        <v>1</v>
      </c>
      <c r="I112" s="1">
        <v>7</v>
      </c>
      <c r="J112" s="1">
        <v>5</v>
      </c>
      <c r="K112" s="1">
        <v>13</v>
      </c>
      <c r="L112" s="16"/>
    </row>
    <row r="113" spans="1:12" x14ac:dyDescent="0.25">
      <c r="A113" s="8" t="s">
        <v>1818</v>
      </c>
      <c r="B113" s="1">
        <v>1</v>
      </c>
      <c r="C113" s="1" t="s">
        <v>2199</v>
      </c>
      <c r="D113" s="1" t="s">
        <v>2200</v>
      </c>
      <c r="E113" s="1" t="s">
        <v>2201</v>
      </c>
      <c r="F113" s="1" t="s">
        <v>2154</v>
      </c>
      <c r="G113" s="1" t="s">
        <v>2202</v>
      </c>
      <c r="H113" s="1">
        <v>1</v>
      </c>
      <c r="I113" s="1">
        <v>7</v>
      </c>
      <c r="J113" s="1">
        <v>5</v>
      </c>
      <c r="K113" s="1">
        <v>13</v>
      </c>
      <c r="L113" s="16"/>
    </row>
    <row r="114" spans="1:12" ht="15.75" thickBot="1" x14ac:dyDescent="0.3">
      <c r="A114" s="9" t="s">
        <v>1818</v>
      </c>
      <c r="B114" s="10">
        <v>2</v>
      </c>
      <c r="C114" s="10" t="s">
        <v>2203</v>
      </c>
      <c r="D114" s="10" t="s">
        <v>2157</v>
      </c>
      <c r="E114" s="10" t="s">
        <v>2204</v>
      </c>
      <c r="F114" s="10" t="s">
        <v>2154</v>
      </c>
      <c r="G114" s="10" t="s">
        <v>2159</v>
      </c>
      <c r="H114" s="10">
        <v>2</v>
      </c>
      <c r="I114" s="10">
        <v>14</v>
      </c>
      <c r="J114" s="10">
        <v>5</v>
      </c>
      <c r="K114" s="10">
        <v>21</v>
      </c>
      <c r="L114" s="11"/>
    </row>
    <row r="115" spans="1:12" x14ac:dyDescent="0.25">
      <c r="A115" s="6" t="s">
        <v>1818</v>
      </c>
      <c r="B115" s="7">
        <v>3</v>
      </c>
      <c r="C115" s="7" t="s">
        <v>2205</v>
      </c>
      <c r="D115" s="7" t="s">
        <v>2206</v>
      </c>
      <c r="E115" s="7" t="s">
        <v>2207</v>
      </c>
      <c r="F115" s="7" t="s">
        <v>2154</v>
      </c>
      <c r="G115" s="7" t="s">
        <v>2208</v>
      </c>
      <c r="H115" s="7">
        <v>3</v>
      </c>
      <c r="I115" s="7">
        <v>27</v>
      </c>
      <c r="J115" s="7">
        <v>5</v>
      </c>
      <c r="K115" s="7">
        <v>35</v>
      </c>
      <c r="L115" s="15"/>
    </row>
    <row r="116" spans="1:12" x14ac:dyDescent="0.25">
      <c r="A116" s="8" t="s">
        <v>1818</v>
      </c>
      <c r="B116" s="1">
        <v>1</v>
      </c>
      <c r="C116" s="1" t="s">
        <v>2209</v>
      </c>
      <c r="D116" s="1" t="s">
        <v>2210</v>
      </c>
      <c r="E116" s="1" t="s">
        <v>2211</v>
      </c>
      <c r="F116" s="1" t="s">
        <v>2154</v>
      </c>
      <c r="G116" s="1" t="s">
        <v>2186</v>
      </c>
      <c r="H116" s="1">
        <v>1</v>
      </c>
      <c r="I116" s="1">
        <v>7</v>
      </c>
      <c r="J116" s="1">
        <v>5</v>
      </c>
      <c r="K116" s="1">
        <v>13</v>
      </c>
      <c r="L116" s="16"/>
    </row>
    <row r="117" spans="1:12" x14ac:dyDescent="0.25">
      <c r="A117" s="8" t="s">
        <v>1818</v>
      </c>
      <c r="B117" s="1">
        <v>3</v>
      </c>
      <c r="C117" s="1" t="s">
        <v>2212</v>
      </c>
      <c r="D117" s="1" t="s">
        <v>2213</v>
      </c>
      <c r="E117" s="1" t="s">
        <v>2214</v>
      </c>
      <c r="F117" s="1" t="s">
        <v>2154</v>
      </c>
      <c r="G117" s="1" t="s">
        <v>2178</v>
      </c>
      <c r="H117" s="1">
        <v>3</v>
      </c>
      <c r="I117" s="1">
        <v>27</v>
      </c>
      <c r="J117" s="1">
        <v>5</v>
      </c>
      <c r="K117" s="1">
        <v>35</v>
      </c>
      <c r="L117" s="16"/>
    </row>
    <row r="118" spans="1:12" x14ac:dyDescent="0.25">
      <c r="A118" s="8" t="s">
        <v>1818</v>
      </c>
      <c r="B118" s="1">
        <v>2</v>
      </c>
      <c r="C118" s="1" t="s">
        <v>2215</v>
      </c>
      <c r="D118" s="1" t="s">
        <v>2216</v>
      </c>
      <c r="E118" s="1" t="s">
        <v>2217</v>
      </c>
      <c r="F118" s="1" t="s">
        <v>2218</v>
      </c>
      <c r="G118" s="1" t="s">
        <v>2219</v>
      </c>
      <c r="H118" s="1">
        <v>2</v>
      </c>
      <c r="I118" s="1">
        <v>14</v>
      </c>
      <c r="J118" s="1">
        <v>5</v>
      </c>
      <c r="K118" s="1">
        <v>21</v>
      </c>
      <c r="L118" s="16"/>
    </row>
    <row r="119" spans="1:12" x14ac:dyDescent="0.25">
      <c r="A119" s="8" t="s">
        <v>1818</v>
      </c>
      <c r="B119" s="1">
        <v>2</v>
      </c>
      <c r="C119" s="1" t="s">
        <v>2220</v>
      </c>
      <c r="D119" s="1" t="s">
        <v>2221</v>
      </c>
      <c r="E119" s="1" t="s">
        <v>2217</v>
      </c>
      <c r="F119" s="1" t="s">
        <v>2218</v>
      </c>
      <c r="G119" s="1" t="s">
        <v>2219</v>
      </c>
      <c r="H119" s="1">
        <v>2</v>
      </c>
      <c r="I119" s="1">
        <v>14</v>
      </c>
      <c r="J119" s="1">
        <v>5</v>
      </c>
      <c r="K119" s="1">
        <v>21</v>
      </c>
      <c r="L119" s="16"/>
    </row>
    <row r="120" spans="1:12" x14ac:dyDescent="0.25">
      <c r="A120" s="8" t="s">
        <v>1818</v>
      </c>
      <c r="B120" s="1">
        <v>1</v>
      </c>
      <c r="C120" s="1" t="s">
        <v>2222</v>
      </c>
      <c r="D120" s="1" t="s">
        <v>2057</v>
      </c>
      <c r="E120" s="1" t="s">
        <v>2223</v>
      </c>
      <c r="F120" s="1" t="s">
        <v>2224</v>
      </c>
      <c r="G120" s="1" t="s">
        <v>2225</v>
      </c>
      <c r="H120" s="1">
        <v>1</v>
      </c>
      <c r="I120" s="1">
        <v>7</v>
      </c>
      <c r="J120" s="1">
        <v>5</v>
      </c>
      <c r="K120" s="1">
        <v>13</v>
      </c>
      <c r="L120" s="16"/>
    </row>
    <row r="121" spans="1:12" x14ac:dyDescent="0.25">
      <c r="A121" s="8" t="s">
        <v>1818</v>
      </c>
      <c r="B121" s="1">
        <v>2</v>
      </c>
      <c r="C121" s="1" t="s">
        <v>2226</v>
      </c>
      <c r="D121" s="1" t="s">
        <v>2227</v>
      </c>
      <c r="E121" s="1" t="s">
        <v>2228</v>
      </c>
      <c r="F121" s="1" t="s">
        <v>2224</v>
      </c>
      <c r="G121" s="1" t="s">
        <v>2229</v>
      </c>
      <c r="H121" s="1">
        <v>2</v>
      </c>
      <c r="I121" s="1">
        <v>14</v>
      </c>
      <c r="J121" s="1">
        <v>5</v>
      </c>
      <c r="K121" s="1">
        <v>21</v>
      </c>
      <c r="L121" s="16"/>
    </row>
    <row r="122" spans="1:12" x14ac:dyDescent="0.25">
      <c r="A122" s="8" t="s">
        <v>1818</v>
      </c>
      <c r="B122" s="1">
        <v>3</v>
      </c>
      <c r="C122" s="1" t="s">
        <v>2230</v>
      </c>
      <c r="D122" s="1" t="s">
        <v>2231</v>
      </c>
      <c r="E122" s="1" t="s">
        <v>2232</v>
      </c>
      <c r="F122" s="1" t="s">
        <v>2233</v>
      </c>
      <c r="G122" s="1" t="s">
        <v>2234</v>
      </c>
      <c r="H122" s="1">
        <v>3</v>
      </c>
      <c r="I122" s="1">
        <v>27</v>
      </c>
      <c r="J122" s="1">
        <v>5</v>
      </c>
      <c r="K122" s="1">
        <v>35</v>
      </c>
      <c r="L122" s="16"/>
    </row>
    <row r="123" spans="1:12" x14ac:dyDescent="0.25">
      <c r="A123" s="8" t="s">
        <v>1818</v>
      </c>
      <c r="B123" s="1">
        <v>1</v>
      </c>
      <c r="C123" s="1" t="s">
        <v>2235</v>
      </c>
      <c r="D123" s="1" t="s">
        <v>2072</v>
      </c>
      <c r="E123" s="1" t="s">
        <v>2236</v>
      </c>
      <c r="F123" s="1" t="s">
        <v>2233</v>
      </c>
      <c r="G123" s="1" t="s">
        <v>2237</v>
      </c>
      <c r="H123" s="1">
        <v>1</v>
      </c>
      <c r="I123" s="1">
        <v>7</v>
      </c>
      <c r="J123" s="1">
        <v>5</v>
      </c>
      <c r="K123" s="1">
        <v>13</v>
      </c>
      <c r="L123" s="16"/>
    </row>
    <row r="124" spans="1:12" x14ac:dyDescent="0.25">
      <c r="A124" s="8" t="s">
        <v>1818</v>
      </c>
      <c r="B124" s="1">
        <v>2</v>
      </c>
      <c r="C124" s="1" t="s">
        <v>2238</v>
      </c>
      <c r="D124" s="1" t="s">
        <v>2239</v>
      </c>
      <c r="E124" s="1" t="s">
        <v>2240</v>
      </c>
      <c r="F124" s="1" t="s">
        <v>2233</v>
      </c>
      <c r="G124" s="1" t="s">
        <v>2241</v>
      </c>
      <c r="H124" s="1">
        <v>2</v>
      </c>
      <c r="I124" s="1">
        <v>14</v>
      </c>
      <c r="J124" s="1">
        <v>5</v>
      </c>
      <c r="K124" s="1">
        <v>21</v>
      </c>
      <c r="L124" s="16"/>
    </row>
    <row r="125" spans="1:12" x14ac:dyDescent="0.25">
      <c r="A125" s="8" t="s">
        <v>1818</v>
      </c>
      <c r="B125" s="1">
        <v>3</v>
      </c>
      <c r="C125" s="1" t="s">
        <v>2242</v>
      </c>
      <c r="D125" s="1" t="s">
        <v>2243</v>
      </c>
      <c r="E125" s="1" t="s">
        <v>2232</v>
      </c>
      <c r="F125" s="1" t="s">
        <v>2233</v>
      </c>
      <c r="G125" s="1" t="s">
        <v>2234</v>
      </c>
      <c r="H125" s="1">
        <v>3</v>
      </c>
      <c r="I125" s="1">
        <v>27</v>
      </c>
      <c r="J125" s="1">
        <v>5</v>
      </c>
      <c r="K125" s="1">
        <v>35</v>
      </c>
      <c r="L125" s="16"/>
    </row>
    <row r="126" spans="1:12" x14ac:dyDescent="0.25">
      <c r="A126" s="8" t="s">
        <v>1818</v>
      </c>
      <c r="B126" s="1">
        <v>1</v>
      </c>
      <c r="C126" s="1" t="s">
        <v>2244</v>
      </c>
      <c r="D126" s="1" t="s">
        <v>2239</v>
      </c>
      <c r="E126" s="1" t="s">
        <v>2245</v>
      </c>
      <c r="F126" s="1" t="s">
        <v>2233</v>
      </c>
      <c r="G126" s="1" t="s">
        <v>2241</v>
      </c>
      <c r="H126" s="1">
        <v>1</v>
      </c>
      <c r="I126" s="1">
        <v>7</v>
      </c>
      <c r="J126" s="1">
        <v>5</v>
      </c>
      <c r="K126" s="1">
        <v>13</v>
      </c>
      <c r="L126" s="16"/>
    </row>
    <row r="127" spans="1:12" x14ac:dyDescent="0.25">
      <c r="A127" s="8" t="s">
        <v>1818</v>
      </c>
      <c r="B127" s="1">
        <v>1</v>
      </c>
      <c r="C127" s="1" t="s">
        <v>2246</v>
      </c>
      <c r="D127" s="1" t="s">
        <v>2072</v>
      </c>
      <c r="E127" s="1" t="s">
        <v>2247</v>
      </c>
      <c r="F127" s="1" t="s">
        <v>2233</v>
      </c>
      <c r="G127" s="1" t="s">
        <v>2237</v>
      </c>
      <c r="H127" s="1">
        <v>1</v>
      </c>
      <c r="I127" s="1">
        <v>7</v>
      </c>
      <c r="J127" s="1">
        <v>5</v>
      </c>
      <c r="K127" s="12">
        <v>13</v>
      </c>
      <c r="L127" s="43" t="s">
        <v>1057</v>
      </c>
    </row>
    <row r="128" spans="1:12" x14ac:dyDescent="0.25">
      <c r="A128" s="8" t="s">
        <v>1818</v>
      </c>
      <c r="B128" s="1">
        <v>1</v>
      </c>
      <c r="C128" s="1" t="s">
        <v>2248</v>
      </c>
      <c r="D128" s="1" t="s">
        <v>2072</v>
      </c>
      <c r="E128" s="1" t="s">
        <v>2249</v>
      </c>
      <c r="F128" s="1" t="s">
        <v>2233</v>
      </c>
      <c r="G128" s="1" t="s">
        <v>2237</v>
      </c>
      <c r="H128" s="1">
        <v>1</v>
      </c>
      <c r="I128" s="1">
        <v>7</v>
      </c>
      <c r="J128" s="1">
        <v>5</v>
      </c>
      <c r="K128" s="1">
        <v>13</v>
      </c>
      <c r="L128" s="16"/>
    </row>
    <row r="129" spans="1:12" x14ac:dyDescent="0.25">
      <c r="A129" s="8" t="s">
        <v>1818</v>
      </c>
      <c r="B129" s="1">
        <v>2</v>
      </c>
      <c r="C129" s="1" t="s">
        <v>2250</v>
      </c>
      <c r="D129" s="1" t="s">
        <v>2251</v>
      </c>
      <c r="E129" s="1" t="s">
        <v>2252</v>
      </c>
      <c r="F129" s="1" t="s">
        <v>2233</v>
      </c>
      <c r="G129" s="1" t="s">
        <v>2241</v>
      </c>
      <c r="H129" s="1">
        <v>2</v>
      </c>
      <c r="I129" s="1">
        <v>14</v>
      </c>
      <c r="J129" s="1">
        <v>5</v>
      </c>
      <c r="K129" s="1">
        <v>21</v>
      </c>
      <c r="L129" s="16"/>
    </row>
    <row r="130" spans="1:12" x14ac:dyDescent="0.25">
      <c r="A130" s="8" t="s">
        <v>1818</v>
      </c>
      <c r="B130" s="1">
        <v>2</v>
      </c>
      <c r="C130" s="1" t="s">
        <v>2253</v>
      </c>
      <c r="D130" s="1" t="s">
        <v>2239</v>
      </c>
      <c r="E130" s="1" t="s">
        <v>2254</v>
      </c>
      <c r="F130" s="1" t="s">
        <v>2233</v>
      </c>
      <c r="G130" s="1" t="s">
        <v>2241</v>
      </c>
      <c r="H130" s="1">
        <v>2</v>
      </c>
      <c r="I130" s="1">
        <v>14</v>
      </c>
      <c r="J130" s="1">
        <v>5</v>
      </c>
      <c r="K130" s="1">
        <v>21</v>
      </c>
      <c r="L130" s="16"/>
    </row>
    <row r="131" spans="1:12" x14ac:dyDescent="0.25">
      <c r="A131" s="8" t="s">
        <v>1818</v>
      </c>
      <c r="B131" s="1">
        <v>1</v>
      </c>
      <c r="C131" s="1" t="s">
        <v>2255</v>
      </c>
      <c r="D131" s="1" t="s">
        <v>2072</v>
      </c>
      <c r="E131" s="1" t="s">
        <v>2256</v>
      </c>
      <c r="F131" s="1" t="s">
        <v>2233</v>
      </c>
      <c r="G131" s="1" t="s">
        <v>2237</v>
      </c>
      <c r="H131" s="1">
        <v>1</v>
      </c>
      <c r="I131" s="1">
        <v>7</v>
      </c>
      <c r="J131" s="1">
        <v>5</v>
      </c>
      <c r="K131" s="1">
        <v>13</v>
      </c>
      <c r="L131" s="16"/>
    </row>
    <row r="132" spans="1:12" x14ac:dyDescent="0.25">
      <c r="A132" s="8" t="s">
        <v>1818</v>
      </c>
      <c r="B132" s="1">
        <v>1</v>
      </c>
      <c r="C132" s="1" t="s">
        <v>2257</v>
      </c>
      <c r="D132" s="1" t="s">
        <v>2006</v>
      </c>
      <c r="E132" s="1" t="s">
        <v>2258</v>
      </c>
      <c r="F132" s="1" t="s">
        <v>2259</v>
      </c>
      <c r="G132" s="1" t="s">
        <v>2260</v>
      </c>
      <c r="H132" s="1">
        <v>1</v>
      </c>
      <c r="I132" s="1">
        <v>7</v>
      </c>
      <c r="J132" s="1">
        <v>5</v>
      </c>
      <c r="K132" s="1">
        <v>13</v>
      </c>
      <c r="L132" s="16"/>
    </row>
    <row r="133" spans="1:12" x14ac:dyDescent="0.25">
      <c r="A133" s="8" t="s">
        <v>1818</v>
      </c>
      <c r="B133" s="1">
        <v>1</v>
      </c>
      <c r="C133" s="1" t="s">
        <v>2261</v>
      </c>
      <c r="D133" s="1" t="s">
        <v>2262</v>
      </c>
      <c r="E133" s="1" t="s">
        <v>2263</v>
      </c>
      <c r="F133" s="1" t="s">
        <v>2259</v>
      </c>
      <c r="G133" s="1" t="s">
        <v>2260</v>
      </c>
      <c r="H133" s="1">
        <v>1</v>
      </c>
      <c r="I133" s="1">
        <v>7</v>
      </c>
      <c r="J133" s="1">
        <v>5</v>
      </c>
      <c r="K133" s="1">
        <v>13</v>
      </c>
      <c r="L133" s="16"/>
    </row>
    <row r="134" spans="1:12" x14ac:dyDescent="0.25">
      <c r="A134" s="8" t="s">
        <v>1818</v>
      </c>
      <c r="B134" s="1">
        <v>3</v>
      </c>
      <c r="C134" s="1" t="s">
        <v>2264</v>
      </c>
      <c r="D134" s="1" t="s">
        <v>2265</v>
      </c>
      <c r="E134" s="1" t="s">
        <v>2266</v>
      </c>
      <c r="F134" s="1" t="s">
        <v>2259</v>
      </c>
      <c r="G134" s="1" t="s">
        <v>2267</v>
      </c>
      <c r="H134" s="1">
        <v>3</v>
      </c>
      <c r="I134" s="1">
        <v>27</v>
      </c>
      <c r="J134" s="1">
        <v>5</v>
      </c>
      <c r="K134" s="1">
        <v>35</v>
      </c>
      <c r="L134" s="16"/>
    </row>
    <row r="135" spans="1:12" x14ac:dyDescent="0.25">
      <c r="A135" s="8" t="s">
        <v>1818</v>
      </c>
      <c r="B135" s="1">
        <v>2</v>
      </c>
      <c r="C135" s="1" t="s">
        <v>2268</v>
      </c>
      <c r="D135" s="1" t="s">
        <v>2269</v>
      </c>
      <c r="E135" s="1" t="s">
        <v>2270</v>
      </c>
      <c r="F135" s="1" t="s">
        <v>2259</v>
      </c>
      <c r="G135" s="1" t="s">
        <v>2271</v>
      </c>
      <c r="H135" s="1">
        <v>2</v>
      </c>
      <c r="I135" s="1">
        <v>14</v>
      </c>
      <c r="J135" s="1">
        <v>5</v>
      </c>
      <c r="K135" s="1">
        <v>21</v>
      </c>
      <c r="L135" s="16"/>
    </row>
    <row r="136" spans="1:12" x14ac:dyDescent="0.25">
      <c r="A136" s="8" t="s">
        <v>1818</v>
      </c>
      <c r="B136" s="1">
        <v>1</v>
      </c>
      <c r="C136" s="1" t="s">
        <v>2272</v>
      </c>
      <c r="D136" s="1" t="s">
        <v>2006</v>
      </c>
      <c r="E136" s="1" t="s">
        <v>2258</v>
      </c>
      <c r="F136" s="1" t="s">
        <v>2259</v>
      </c>
      <c r="G136" s="1" t="s">
        <v>2273</v>
      </c>
      <c r="H136" s="1">
        <v>1</v>
      </c>
      <c r="I136" s="1">
        <v>7</v>
      </c>
      <c r="J136" s="1">
        <v>5</v>
      </c>
      <c r="K136" s="1">
        <v>13</v>
      </c>
      <c r="L136" s="16"/>
    </row>
    <row r="137" spans="1:12" x14ac:dyDescent="0.25">
      <c r="A137" s="8" t="s">
        <v>1818</v>
      </c>
      <c r="B137" s="1">
        <v>3</v>
      </c>
      <c r="C137" s="1" t="s">
        <v>2274</v>
      </c>
      <c r="D137" s="1" t="s">
        <v>2275</v>
      </c>
      <c r="E137" s="1" t="s">
        <v>2276</v>
      </c>
      <c r="F137" s="1" t="s">
        <v>2259</v>
      </c>
      <c r="G137" s="1" t="s">
        <v>2271</v>
      </c>
      <c r="H137" s="1">
        <v>3</v>
      </c>
      <c r="I137" s="1">
        <v>27</v>
      </c>
      <c r="J137" s="1">
        <v>5</v>
      </c>
      <c r="K137" s="1">
        <v>35</v>
      </c>
      <c r="L137" s="16"/>
    </row>
    <row r="138" spans="1:12" x14ac:dyDescent="0.25">
      <c r="A138" s="8" t="s">
        <v>1818</v>
      </c>
      <c r="B138" s="1">
        <v>1</v>
      </c>
      <c r="C138" s="1" t="s">
        <v>2277</v>
      </c>
      <c r="D138" s="1" t="s">
        <v>2006</v>
      </c>
      <c r="E138" s="1" t="s">
        <v>2258</v>
      </c>
      <c r="F138" s="1" t="s">
        <v>2259</v>
      </c>
      <c r="G138" s="1" t="s">
        <v>2278</v>
      </c>
      <c r="H138" s="1">
        <v>1</v>
      </c>
      <c r="I138" s="1">
        <v>7</v>
      </c>
      <c r="J138" s="1">
        <v>5</v>
      </c>
      <c r="K138" s="1">
        <v>13</v>
      </c>
      <c r="L138" s="16"/>
    </row>
    <row r="139" spans="1:12" x14ac:dyDescent="0.25">
      <c r="A139" s="8" t="s">
        <v>1818</v>
      </c>
      <c r="B139" s="1">
        <v>1</v>
      </c>
      <c r="C139" s="1" t="s">
        <v>2279</v>
      </c>
      <c r="D139" s="1" t="s">
        <v>2280</v>
      </c>
      <c r="E139" s="1" t="s">
        <v>2281</v>
      </c>
      <c r="F139" s="1" t="s">
        <v>2282</v>
      </c>
      <c r="G139" s="1" t="s">
        <v>2283</v>
      </c>
      <c r="H139" s="1">
        <v>1</v>
      </c>
      <c r="I139" s="1">
        <v>7</v>
      </c>
      <c r="J139" s="1">
        <v>5</v>
      </c>
      <c r="K139" s="1">
        <v>13</v>
      </c>
      <c r="L139" s="16"/>
    </row>
    <row r="140" spans="1:12" x14ac:dyDescent="0.25">
      <c r="A140" s="8" t="s">
        <v>1818</v>
      </c>
      <c r="B140" s="1">
        <v>1</v>
      </c>
      <c r="C140" s="1" t="s">
        <v>2284</v>
      </c>
      <c r="D140" s="1" t="s">
        <v>2280</v>
      </c>
      <c r="E140" s="1" t="s">
        <v>2285</v>
      </c>
      <c r="F140" s="1" t="s">
        <v>2282</v>
      </c>
      <c r="G140" s="1" t="s">
        <v>2283</v>
      </c>
      <c r="H140" s="1">
        <v>1</v>
      </c>
      <c r="I140" s="1">
        <v>7</v>
      </c>
      <c r="J140" s="1">
        <v>5</v>
      </c>
      <c r="K140" s="1">
        <v>13</v>
      </c>
      <c r="L140" s="16"/>
    </row>
    <row r="141" spans="1:12" ht="15.75" thickBot="1" x14ac:dyDescent="0.3">
      <c r="A141" s="9" t="s">
        <v>1818</v>
      </c>
      <c r="B141" s="10">
        <v>5</v>
      </c>
      <c r="C141" s="10" t="s">
        <v>2286</v>
      </c>
      <c r="D141" s="10" t="s">
        <v>2057</v>
      </c>
      <c r="E141" s="10" t="s">
        <v>2287</v>
      </c>
      <c r="F141" s="10" t="s">
        <v>2282</v>
      </c>
      <c r="G141" s="10" t="s">
        <v>2288</v>
      </c>
      <c r="H141" s="10">
        <v>5</v>
      </c>
      <c r="I141" s="10">
        <v>45</v>
      </c>
      <c r="J141" s="10">
        <v>5</v>
      </c>
      <c r="K141" s="10">
        <v>55</v>
      </c>
      <c r="L141" s="1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GENERALE E CONTATTI </vt:lpstr>
      <vt:lpstr>AVELLINO</vt:lpstr>
      <vt:lpstr>BENEVENTO</vt:lpstr>
      <vt:lpstr>CASERTA</vt:lpstr>
      <vt:lpstr>SALERNO CENTRO</vt:lpstr>
      <vt:lpstr>SALERNO OVEST</vt:lpstr>
      <vt:lpstr>SALERNO EST</vt:lpstr>
      <vt:lpstr>SALERNO NORD</vt:lpstr>
      <vt:lpstr> NAPOLI 2</vt:lpstr>
      <vt:lpstr>NAPOLI3 MARIGLIANO</vt:lpstr>
      <vt:lpstr>NAPOLI3 TORRE ANN</vt:lpstr>
      <vt:lpstr>NAPOLI3 SAN GIORGIO A CREMANO</vt:lpstr>
      <vt:lpstr>NAPOLI 3 PIANO SORRENTO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Annachiara Coppola</dc:creator>
  <cp:lastModifiedBy>Administrator</cp:lastModifiedBy>
  <dcterms:created xsi:type="dcterms:W3CDTF">2015-06-05T18:19:34Z</dcterms:created>
  <dcterms:modified xsi:type="dcterms:W3CDTF">2020-06-08T11:27:13Z</dcterms:modified>
</cp:coreProperties>
</file>